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<sst xmlns="http://schemas.openxmlformats.org/spreadsheetml/2006/main" count="1878" uniqueCount="282">
  <si>
    <t>____________________________</t>
  </si>
  <si>
    <t xml:space="preserve">      </t>
  </si>
  <si>
    <t xml:space="preserve">                                                                                                   ____________________________</t>
  </si>
  <si>
    <t>Наименование блюда</t>
  </si>
  <si>
    <t>Выход, г</t>
  </si>
  <si>
    <t>Пищевые вещества</t>
  </si>
  <si>
    <t>Минер. вещества, мг</t>
  </si>
  <si>
    <t>Витамины, мг</t>
  </si>
  <si>
    <t>Белки г</t>
  </si>
  <si>
    <t>Жиры г</t>
  </si>
  <si>
    <t>Угле-воды, г</t>
  </si>
  <si>
    <t>Энерг. Ценность, ккал</t>
  </si>
  <si>
    <t>Са</t>
  </si>
  <si>
    <t>Mg</t>
  </si>
  <si>
    <t>Р</t>
  </si>
  <si>
    <t>Fe</t>
  </si>
  <si>
    <r>
      <t>В</t>
    </r>
    <r>
      <rPr>
        <vertAlign val="subscript"/>
        <sz val="11"/>
        <rFont val="Times New Roman"/>
        <family val="1"/>
      </rPr>
      <t>1</t>
    </r>
  </si>
  <si>
    <t>С</t>
  </si>
  <si>
    <t>А</t>
  </si>
  <si>
    <t>Греча отварная с маслом</t>
  </si>
  <si>
    <t>Тефтеля в соусе</t>
  </si>
  <si>
    <t>Чай с сахаром</t>
  </si>
  <si>
    <t>Хлеб ржаной</t>
  </si>
  <si>
    <t>ИТОГО:</t>
  </si>
  <si>
    <t>Картофельное пюре</t>
  </si>
  <si>
    <t>Котлета</t>
  </si>
  <si>
    <t>Запеканка творожная</t>
  </si>
  <si>
    <t>Картофель тушенный</t>
  </si>
  <si>
    <t xml:space="preserve">Утверждаю </t>
  </si>
  <si>
    <t>Согласовано</t>
  </si>
  <si>
    <t>ЗАВТРАК</t>
  </si>
  <si>
    <t>ОБЕД</t>
  </si>
  <si>
    <t>Хлеб пшеничный</t>
  </si>
  <si>
    <t xml:space="preserve">   ЗАВТРАК                                                          </t>
  </si>
  <si>
    <t>Суп гороховый</t>
  </si>
  <si>
    <t>Банан</t>
  </si>
  <si>
    <t>Сок</t>
  </si>
  <si>
    <t>Суп макаронный</t>
  </si>
  <si>
    <t>Вафли</t>
  </si>
  <si>
    <t>Щи из свежей капусты со сметаной</t>
  </si>
  <si>
    <t xml:space="preserve">   ОБЕД</t>
  </si>
  <si>
    <t>Рис отварной с маслом</t>
  </si>
  <si>
    <t>Колбаса</t>
  </si>
  <si>
    <t>Яблоко</t>
  </si>
  <si>
    <t>Макароны с маслом</t>
  </si>
  <si>
    <t xml:space="preserve">Кура </t>
  </si>
  <si>
    <t>Пряник</t>
  </si>
  <si>
    <t>Оладьи</t>
  </si>
  <si>
    <t>Суп фасолевый</t>
  </si>
  <si>
    <t>Сосиска</t>
  </si>
  <si>
    <t>Рассольник со сметаной</t>
  </si>
  <si>
    <t>Биточек</t>
  </si>
  <si>
    <t>Начальники лагерей с дневным пребыванием</t>
  </si>
  <si>
    <t xml:space="preserve">Директор Демянской средней школы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</si>
  <si>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</si>
  <si>
    <t>150/15</t>
  </si>
  <si>
    <t>Борщ со свежей капустой</t>
  </si>
  <si>
    <t>Щи из квашной капусты</t>
  </si>
  <si>
    <t>Суп рыбный</t>
  </si>
  <si>
    <t>ИТОГО за смену:</t>
  </si>
  <si>
    <t>ИТОГО за смену соотношение:</t>
  </si>
  <si>
    <t>-</t>
  </si>
  <si>
    <t>10 ИЮНЯ</t>
  </si>
  <si>
    <t>17 ИЮНЯ</t>
  </si>
  <si>
    <t>Свежий огурец</t>
  </si>
  <si>
    <t>"Солнышко"_____________Семенова И.А</t>
  </si>
  <si>
    <r>
      <t xml:space="preserve">1 </t>
    </r>
    <r>
      <rPr>
        <b/>
        <sz val="10"/>
        <color indexed="8"/>
        <rFont val="Times New Roman"/>
        <family val="1"/>
      </rPr>
      <t>ИЮНЯ</t>
    </r>
  </si>
  <si>
    <t>2 ИЮНЯ</t>
  </si>
  <si>
    <t>3  ИЮНЯ</t>
  </si>
  <si>
    <t>8 ИЮНЯ</t>
  </si>
  <si>
    <t>9 ИЮНЯ</t>
  </si>
  <si>
    <t>15 ИЮНЯ</t>
  </si>
  <si>
    <t>16 ИЮНЯ</t>
  </si>
  <si>
    <t>______________ Иванова И.А.</t>
  </si>
  <si>
    <t>Каша рисовая на молоке с маслом</t>
  </si>
  <si>
    <t xml:space="preserve">Свежий помидор </t>
  </si>
  <si>
    <t>Салат из свеклы</t>
  </si>
  <si>
    <t>Салат из свежей капусты</t>
  </si>
  <si>
    <t>7 ИЮНЯ</t>
  </si>
  <si>
    <t>Вермишель на молоке</t>
  </si>
  <si>
    <t>картофель отварной</t>
  </si>
  <si>
    <t>суп фасолевый</t>
  </si>
  <si>
    <t>салат с квашеной капустой</t>
  </si>
  <si>
    <t>соленый огурец</t>
  </si>
  <si>
    <t>компот фруктовый</t>
  </si>
  <si>
    <t>14 ИЮНЯ</t>
  </si>
  <si>
    <t>Печенье</t>
  </si>
  <si>
    <t>Каша пшенная на молоке</t>
  </si>
  <si>
    <t xml:space="preserve">Печенье </t>
  </si>
  <si>
    <t>100  </t>
  </si>
  <si>
    <t>0,51  </t>
  </si>
  <si>
    <t>0,00  </t>
  </si>
  <si>
    <t>0,02  </t>
  </si>
  <si>
    <t>250  </t>
  </si>
  <si>
    <t>1,81  </t>
  </si>
  <si>
    <t>4,91  </t>
  </si>
  <si>
    <t>125,25  </t>
  </si>
  <si>
    <t>102,50  </t>
  </si>
  <si>
    <t>44,38  </t>
  </si>
  <si>
    <t>26,25  </t>
  </si>
  <si>
    <t>53,23  </t>
  </si>
  <si>
    <t>1,19  </t>
  </si>
  <si>
    <t>0,05  </t>
  </si>
  <si>
    <t>10,29  </t>
  </si>
  <si>
    <t>1,75  </t>
  </si>
  <si>
    <t>4,89  </t>
  </si>
  <si>
    <t>8,49  </t>
  </si>
  <si>
    <t>84,75  </t>
  </si>
  <si>
    <t>43,33  </t>
  </si>
  <si>
    <t>22,25  </t>
  </si>
  <si>
    <t>47,63  </t>
  </si>
  <si>
    <t>0,80  </t>
  </si>
  <si>
    <t>0,06  </t>
  </si>
  <si>
    <t>18,46  </t>
  </si>
  <si>
    <t>8,61  </t>
  </si>
  <si>
    <t>8,40  </t>
  </si>
  <si>
    <t>14,34  </t>
  </si>
  <si>
    <t>167,25  </t>
  </si>
  <si>
    <t>45,30  </t>
  </si>
  <si>
    <t>47,35  </t>
  </si>
  <si>
    <t>176,53  </t>
  </si>
  <si>
    <t>1,26  </t>
  </si>
  <si>
    <t>0,10  </t>
  </si>
  <si>
    <t>9,11  </t>
  </si>
  <si>
    <t>15,00  </t>
  </si>
  <si>
    <t>5,49  </t>
  </si>
  <si>
    <t>5,28  </t>
  </si>
  <si>
    <t>16,33  </t>
  </si>
  <si>
    <t>134,75  </t>
  </si>
  <si>
    <t>38,08  </t>
  </si>
  <si>
    <t>35,30  </t>
  </si>
  <si>
    <t>87,18  </t>
  </si>
  <si>
    <t>2,03  </t>
  </si>
  <si>
    <t>0,23  </t>
  </si>
  <si>
    <t>5,81  </t>
  </si>
  <si>
    <t>2,69  </t>
  </si>
  <si>
    <t>2,84  </t>
  </si>
  <si>
    <t>17,14  </t>
  </si>
  <si>
    <t>104,75  </t>
  </si>
  <si>
    <t>24,60  </t>
  </si>
  <si>
    <t>27,00  </t>
  </si>
  <si>
    <t>66,65  </t>
  </si>
  <si>
    <t>1,09  </t>
  </si>
  <si>
    <t>0,11  </t>
  </si>
  <si>
    <t>8,25  </t>
  </si>
  <si>
    <t>2,10  </t>
  </si>
  <si>
    <t>5,11  </t>
  </si>
  <si>
    <t>16,59  </t>
  </si>
  <si>
    <t>120,75  </t>
  </si>
  <si>
    <t>26,45  </t>
  </si>
  <si>
    <t>25,90  </t>
  </si>
  <si>
    <t>71,95  </t>
  </si>
  <si>
    <t>0,98  </t>
  </si>
  <si>
    <t>7,54  </t>
  </si>
  <si>
    <t>200  </t>
  </si>
  <si>
    <t>5,75  </t>
  </si>
  <si>
    <t>5,21  </t>
  </si>
  <si>
    <t>18,84  </t>
  </si>
  <si>
    <t>145,20  </t>
  </si>
  <si>
    <t>161,62  </t>
  </si>
  <si>
    <t>24,14  </t>
  </si>
  <si>
    <t>137,98  </t>
  </si>
  <si>
    <t>0,09  </t>
  </si>
  <si>
    <t>0,91  </t>
  </si>
  <si>
    <t>30,60  </t>
  </si>
  <si>
    <t>20,00  </t>
  </si>
  <si>
    <t>1,80  </t>
  </si>
  <si>
    <t>0,04  </t>
  </si>
  <si>
    <t>15,55  </t>
  </si>
  <si>
    <t>11,55  </t>
  </si>
  <si>
    <t>15,70  </t>
  </si>
  <si>
    <t>228,75  </t>
  </si>
  <si>
    <t>43,75  </t>
  </si>
  <si>
    <t>32,13  </t>
  </si>
  <si>
    <t>166,38  </t>
  </si>
  <si>
    <t>1,50  </t>
  </si>
  <si>
    <t>0,15  </t>
  </si>
  <si>
    <t>28,75  </t>
  </si>
  <si>
    <t>21,10  </t>
  </si>
  <si>
    <t>13,60  </t>
  </si>
  <si>
    <t>206,25  </t>
  </si>
  <si>
    <t>39,00  </t>
  </si>
  <si>
    <t>143,00  </t>
  </si>
  <si>
    <t>8,80  </t>
  </si>
  <si>
    <t>7,62  </t>
  </si>
  <si>
    <t>50,50  </t>
  </si>
  <si>
    <t>306,00  </t>
  </si>
  <si>
    <t>22,18  </t>
  </si>
  <si>
    <t>63,12  </t>
  </si>
  <si>
    <t>179,24  </t>
  </si>
  <si>
    <t>2,06  </t>
  </si>
  <si>
    <t>0,22  </t>
  </si>
  <si>
    <t>28,00  </t>
  </si>
  <si>
    <t>150  </t>
  </si>
  <si>
    <t>5,52  </t>
  </si>
  <si>
    <t>4,52  </t>
  </si>
  <si>
    <t>168,45  </t>
  </si>
  <si>
    <t>4,86  </t>
  </si>
  <si>
    <t>21,12  </t>
  </si>
  <si>
    <t>37,17  </t>
  </si>
  <si>
    <t>1,11  </t>
  </si>
  <si>
    <t>21,00  </t>
  </si>
  <si>
    <t>4,08  </t>
  </si>
  <si>
    <t>6,40  </t>
  </si>
  <si>
    <t>27,26  </t>
  </si>
  <si>
    <t>183,00  </t>
  </si>
  <si>
    <t>49,30  </t>
  </si>
  <si>
    <t>37,00  </t>
  </si>
  <si>
    <t>115,46  </t>
  </si>
  <si>
    <t>1,34  </t>
  </si>
  <si>
    <t>0,18  </t>
  </si>
  <si>
    <t>24,22  </t>
  </si>
  <si>
    <t>34,00  </t>
  </si>
  <si>
    <t>3,81  </t>
  </si>
  <si>
    <t>5,76  </t>
  </si>
  <si>
    <t>30,68  </t>
  </si>
  <si>
    <t>189,80  </t>
  </si>
  <si>
    <t>19,52  </t>
  </si>
  <si>
    <t>39,10  </t>
  </si>
  <si>
    <t>106,30  </t>
  </si>
  <si>
    <t>1,54  </t>
  </si>
  <si>
    <t>0,20  </t>
  </si>
  <si>
    <t>22,30  </t>
  </si>
  <si>
    <t>110,00  </t>
  </si>
  <si>
    <t>12,00  </t>
  </si>
  <si>
    <t>2,4  </t>
  </si>
  <si>
    <t>14,00  </t>
  </si>
  <si>
    <t>6,00  </t>
  </si>
  <si>
    <t>0,40  </t>
  </si>
  <si>
    <t>72.25</t>
  </si>
  <si>
    <t> 100-50</t>
  </si>
  <si>
    <t>50 </t>
  </si>
  <si>
    <t>150\5</t>
  </si>
  <si>
    <t>"___ "  ________  2022г.</t>
  </si>
  <si>
    <r>
      <t xml:space="preserve"> МЕНЮ ДЛЯ ЛАГЕРЕЙ С ДНЕВНЫМ ПРЕБЫВАНИЕМ  с 01.06.2022 года по 22.06.2022 года.</t>
    </r>
    <r>
      <rPr>
        <b/>
        <sz val="14"/>
        <rFont val="Times New Roman"/>
        <family val="1"/>
      </rPr>
      <t xml:space="preserve"> </t>
    </r>
  </si>
  <si>
    <t>6 ИЮНЯ</t>
  </si>
  <si>
    <t>20 ИЮНЯ</t>
  </si>
  <si>
    <t xml:space="preserve">   21ИЮНЯ</t>
  </si>
  <si>
    <t>22 ИЮНЯ</t>
  </si>
  <si>
    <t>"Эрудит"_______________Васильева Т.В.</t>
  </si>
  <si>
    <t>"Радуга"__________________Михайлова А.О.</t>
  </si>
  <si>
    <t>" 01 "  марта 2022г.</t>
  </si>
  <si>
    <t>Бутерброд с сыром</t>
  </si>
  <si>
    <r>
      <t xml:space="preserve"> МЕНЮ ДЛЯ ЛАГЕРЕЙ С ДНЕВНЫМ ПРЕБЫВАНИЕМ  с 03.06.2024 года по 24.06.2024 года.</t>
    </r>
    <r>
      <rPr>
        <b/>
        <sz val="14"/>
        <rFont val="Times New Roman"/>
        <family val="1"/>
      </rPr>
      <t xml:space="preserve"> </t>
    </r>
  </si>
  <si>
    <t>______________ Е.И.Герасимова</t>
  </si>
  <si>
    <r>
      <t xml:space="preserve">3 </t>
    </r>
    <r>
      <rPr>
        <b/>
        <sz val="10"/>
        <color indexed="8"/>
        <rFont val="Times New Roman"/>
        <family val="1"/>
      </rPr>
      <t>ИЮНЯ</t>
    </r>
  </si>
  <si>
    <t>4 ИЮНЯ</t>
  </si>
  <si>
    <t>5  ИЮНЯ</t>
  </si>
  <si>
    <t>11 ИЮНЯ</t>
  </si>
  <si>
    <t>13 ИЮНЯ</t>
  </si>
  <si>
    <t>18  ИЮНЯ</t>
  </si>
  <si>
    <t>картофель отварной со сливочным маслом</t>
  </si>
  <si>
    <t>200  /10</t>
  </si>
  <si>
    <t>Рыба запеченная с яйцом</t>
  </si>
  <si>
    <t xml:space="preserve">Чай витамин. с  сахаром </t>
  </si>
  <si>
    <t>200/5</t>
  </si>
  <si>
    <t>200/15</t>
  </si>
  <si>
    <t>Соус</t>
  </si>
  <si>
    <t>200 /15</t>
  </si>
  <si>
    <t>Гуляш мясной</t>
  </si>
  <si>
    <t>150/20</t>
  </si>
  <si>
    <t>150\15</t>
  </si>
  <si>
    <t>150/15  </t>
  </si>
  <si>
    <t>180/10</t>
  </si>
  <si>
    <t> 100/50</t>
  </si>
  <si>
    <t>Плов из мяса птицы</t>
  </si>
  <si>
    <t>Запеканка творожная со сгущ. мол.</t>
  </si>
  <si>
    <t>Оладьи со сгущ.мол.</t>
  </si>
  <si>
    <t xml:space="preserve">Тефтеля в соусе </t>
  </si>
  <si>
    <t>100/50</t>
  </si>
  <si>
    <t>Гуляш из куриного филе</t>
  </si>
  <si>
    <t>Салат с квашеной капустой</t>
  </si>
  <si>
    <t>19 ИЮНЯ</t>
  </si>
  <si>
    <t>Чай витамин. с сахаром</t>
  </si>
  <si>
    <t>картофель отварной со слив.маслом</t>
  </si>
  <si>
    <t>200/10  </t>
  </si>
  <si>
    <t>24 ИЮНЯ</t>
  </si>
  <si>
    <t xml:space="preserve">Макароны отварные с маслом </t>
  </si>
  <si>
    <t>200/15  </t>
  </si>
  <si>
    <t xml:space="preserve">   Утверждаю</t>
  </si>
  <si>
    <t xml:space="preserve">   Врио Директора Демянской средней школы                                                                                                                                                                                                                                            </t>
  </si>
  <si>
    <t>"01 "  марта 2024г.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</si>
</sst>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sz val="11"/>
      <name val="Arial Cyr"/>
      <family val="0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15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19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3" fontId="3" fillId="0" borderId="15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/>
    </xf>
    <xf numFmtId="0" fontId="17" fillId="0" borderId="12" xfId="0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58" fillId="0" borderId="0" xfId="0" applyFont="1" applyBorder="1" applyAlignment="1">
      <alignment/>
    </xf>
    <xf numFmtId="0" fontId="56" fillId="0" borderId="11" xfId="0" applyFont="1" applyBorder="1" applyAlignment="1">
      <alignment wrapText="1"/>
    </xf>
    <xf numFmtId="0" fontId="56" fillId="0" borderId="0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3" fillId="0" borderId="25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wrapText="1"/>
    </xf>
    <xf numFmtId="0" fontId="3" fillId="0" borderId="33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center" vertical="top" wrapText="1"/>
    </xf>
    <xf numFmtId="0" fontId="17" fillId="0" borderId="40" xfId="0" applyFont="1" applyBorder="1" applyAlignment="1">
      <alignment horizontal="left" wrapText="1"/>
    </xf>
    <xf numFmtId="0" fontId="17" fillId="0" borderId="41" xfId="0" applyFont="1" applyBorder="1" applyAlignment="1">
      <alignment horizontal="left" wrapText="1"/>
    </xf>
    <xf numFmtId="0" fontId="17" fillId="0" borderId="42" xfId="0" applyFont="1" applyBorder="1" applyAlignment="1">
      <alignment horizontal="left" wrapText="1"/>
    </xf>
    <xf numFmtId="0" fontId="3" fillId="0" borderId="0" xfId="0" applyFont="1" applyAlignment="1">
      <alignment/>
    </xf>
    <xf numFmtId="0" fontId="13" fillId="0" borderId="40" xfId="0" applyFont="1" applyBorder="1" applyAlignment="1">
      <alignment horizontal="center" wrapText="1"/>
    </xf>
    <xf numFmtId="0" fontId="13" fillId="0" borderId="41" xfId="0" applyFont="1" applyBorder="1" applyAlignment="1">
      <alignment horizontal="center" wrapText="1"/>
    </xf>
    <xf numFmtId="0" fontId="1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5" fillId="0" borderId="41" xfId="0" applyFont="1" applyBorder="1" applyAlignment="1">
      <alignment horizontal="left" wrapText="1"/>
    </xf>
    <xf numFmtId="0" fontId="5" fillId="0" borderId="42" xfId="0" applyFont="1" applyBorder="1" applyAlignment="1">
      <alignment horizontal="left" wrapText="1"/>
    </xf>
    <xf numFmtId="0" fontId="3" fillId="0" borderId="46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18" fillId="0" borderId="40" xfId="0" applyFont="1" applyBorder="1" applyAlignment="1">
      <alignment horizontal="center" wrapText="1"/>
    </xf>
    <xf numFmtId="0" fontId="17" fillId="0" borderId="41" xfId="0" applyFont="1" applyBorder="1" applyAlignment="1">
      <alignment horizontal="center" wrapText="1"/>
    </xf>
    <xf numFmtId="0" fontId="17" fillId="0" borderId="42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6"/>
  <sheetViews>
    <sheetView tabSelected="1" zoomScalePageLayoutView="0" workbookViewId="0" topLeftCell="B1">
      <selection activeCell="F7" sqref="F7"/>
    </sheetView>
  </sheetViews>
  <sheetFormatPr defaultColWidth="9.00390625" defaultRowHeight="12.75"/>
  <cols>
    <col min="1" max="1" width="0.2421875" style="0" hidden="1" customWidth="1"/>
    <col min="2" max="2" width="25.375" style="0" customWidth="1"/>
    <col min="3" max="3" width="9.25390625" style="0" bestFit="1" customWidth="1"/>
    <col min="4" max="4" width="11.75390625" style="0" customWidth="1"/>
    <col min="5" max="5" width="11.00390625" style="0" customWidth="1"/>
    <col min="6" max="6" width="11.375" style="0" customWidth="1"/>
    <col min="7" max="7" width="9.375" style="0" bestFit="1" customWidth="1"/>
    <col min="8" max="8" width="9.25390625" style="0" bestFit="1" customWidth="1"/>
    <col min="9" max="9" width="8.875" style="0" customWidth="1"/>
    <col min="10" max="10" width="8.625" style="0" customWidth="1"/>
    <col min="11" max="11" width="7.25390625" style="0" customWidth="1"/>
    <col min="12" max="13" width="7.875" style="0" customWidth="1"/>
    <col min="14" max="14" width="9.25390625" style="0" bestFit="1" customWidth="1"/>
    <col min="15" max="15" width="9.75390625" style="0" customWidth="1"/>
    <col min="16" max="16" width="8.25390625" style="0" customWidth="1"/>
  </cols>
  <sheetData>
    <row r="1" spans="1:16" ht="15">
      <c r="A1" s="1"/>
      <c r="B1" s="4" t="s">
        <v>279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P1" s="1"/>
    </row>
    <row r="2" spans="1:41" ht="15">
      <c r="A2" s="1"/>
      <c r="B2" s="4" t="s">
        <v>280</v>
      </c>
      <c r="C2" s="4"/>
      <c r="D2" s="4"/>
      <c r="E2" s="4"/>
      <c r="F2" s="4"/>
      <c r="G2" s="4"/>
      <c r="H2" s="4"/>
      <c r="I2" s="4"/>
      <c r="J2" s="83"/>
      <c r="K2" s="83"/>
      <c r="L2" s="83"/>
      <c r="M2" s="83"/>
      <c r="N2" s="83"/>
      <c r="O2" s="83"/>
      <c r="AC2" s="1" t="s">
        <v>0</v>
      </c>
      <c r="AO2" s="1" t="s">
        <v>1</v>
      </c>
    </row>
    <row r="3" spans="1:14" ht="15">
      <c r="A3" s="1"/>
      <c r="B3" s="4" t="s">
        <v>54</v>
      </c>
      <c r="C3" s="4"/>
      <c r="D3" s="4"/>
      <c r="E3" s="4"/>
      <c r="F3" s="4"/>
      <c r="G3" s="4" t="s">
        <v>2</v>
      </c>
      <c r="H3" s="4"/>
      <c r="I3" s="4"/>
      <c r="J3" s="83"/>
      <c r="K3" s="83"/>
      <c r="L3" s="83"/>
      <c r="M3" s="83"/>
      <c r="N3" s="83"/>
    </row>
    <row r="4" spans="1:14" ht="15">
      <c r="A4" s="1"/>
      <c r="B4" s="4" t="s">
        <v>244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">
      <c r="A5" s="1"/>
      <c r="J5" s="4"/>
      <c r="K5" s="4"/>
      <c r="L5" s="4"/>
      <c r="M5" s="4"/>
      <c r="N5" s="4"/>
    </row>
    <row r="6" spans="1:14" ht="15">
      <c r="A6" s="1"/>
      <c r="B6" s="4" t="s">
        <v>281</v>
      </c>
      <c r="C6" s="4"/>
      <c r="J6" s="83"/>
      <c r="K6" s="83"/>
      <c r="L6" s="83"/>
      <c r="M6" s="83"/>
      <c r="N6" s="83"/>
    </row>
    <row r="7" spans="1:13" ht="15">
      <c r="A7" s="2"/>
      <c r="J7" s="4"/>
      <c r="K7" s="18"/>
      <c r="L7" s="18"/>
      <c r="M7" s="18"/>
    </row>
    <row r="8" spans="1:14" ht="12.75">
      <c r="A8" s="99" t="s">
        <v>243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14" ht="12.7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</row>
    <row r="10" spans="1:14" ht="13.5" thickBo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</row>
    <row r="11" spans="1:16" ht="15.75" thickBot="1">
      <c r="A11" s="87"/>
      <c r="B11" s="87" t="s">
        <v>3</v>
      </c>
      <c r="C11" s="87" t="s">
        <v>4</v>
      </c>
      <c r="D11" s="89" t="s">
        <v>5</v>
      </c>
      <c r="E11" s="90"/>
      <c r="F11" s="90"/>
      <c r="G11" s="91"/>
      <c r="H11" s="94" t="s">
        <v>6</v>
      </c>
      <c r="I11" s="90"/>
      <c r="J11" s="90"/>
      <c r="K11" s="91"/>
      <c r="L11" s="94" t="s">
        <v>7</v>
      </c>
      <c r="M11" s="90"/>
      <c r="N11" s="95"/>
      <c r="O11" s="27"/>
      <c r="P11" s="27"/>
    </row>
    <row r="12" spans="1:16" ht="46.5" thickBot="1">
      <c r="A12" s="88"/>
      <c r="B12" s="88"/>
      <c r="C12" s="88"/>
      <c r="D12" s="3" t="s">
        <v>8</v>
      </c>
      <c r="E12" s="3" t="s">
        <v>9</v>
      </c>
      <c r="F12" s="3" t="s">
        <v>10</v>
      </c>
      <c r="G12" s="3" t="s">
        <v>11</v>
      </c>
      <c r="H12" s="3" t="s">
        <v>12</v>
      </c>
      <c r="I12" s="3" t="s">
        <v>13</v>
      </c>
      <c r="J12" s="3" t="s">
        <v>14</v>
      </c>
      <c r="K12" s="3" t="s">
        <v>15</v>
      </c>
      <c r="L12" s="3" t="s">
        <v>16</v>
      </c>
      <c r="M12" s="3" t="s">
        <v>17</v>
      </c>
      <c r="N12" s="33" t="s">
        <v>18</v>
      </c>
      <c r="O12" s="27"/>
      <c r="P12" s="27"/>
    </row>
    <row r="13" spans="1:16" ht="15.75" thickBot="1">
      <c r="A13" s="5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33">
        <v>14</v>
      </c>
      <c r="O13" s="27"/>
      <c r="P13" s="27"/>
    </row>
    <row r="14" spans="1:16" ht="18" customHeight="1" thickBot="1">
      <c r="A14" s="84" t="s">
        <v>245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6"/>
      <c r="O14" s="27"/>
      <c r="P14" s="27"/>
    </row>
    <row r="15" spans="1:16" ht="15.75" thickBot="1">
      <c r="A15" s="8"/>
      <c r="B15" s="92" t="s">
        <v>33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  <c r="O15" s="27"/>
      <c r="P15" s="27"/>
    </row>
    <row r="16" spans="1:16" ht="30.75" thickBot="1">
      <c r="A16" s="5"/>
      <c r="B16" s="6" t="s">
        <v>74</v>
      </c>
      <c r="C16" s="20" t="s">
        <v>256</v>
      </c>
      <c r="D16" s="21">
        <v>2.94</v>
      </c>
      <c r="E16" s="22">
        <v>0.38</v>
      </c>
      <c r="F16" s="21">
        <v>35.22</v>
      </c>
      <c r="G16" s="21">
        <v>187.61</v>
      </c>
      <c r="H16" s="22">
        <v>5.61</v>
      </c>
      <c r="I16" s="21">
        <v>20.76</v>
      </c>
      <c r="J16" s="21">
        <v>63.8</v>
      </c>
      <c r="K16" s="21">
        <v>0.44</v>
      </c>
      <c r="L16" s="22">
        <v>0.028</v>
      </c>
      <c r="M16" s="22" t="s">
        <v>91</v>
      </c>
      <c r="N16" s="34">
        <v>19.04</v>
      </c>
      <c r="O16" s="19"/>
      <c r="P16" s="27">
        <v>46.2</v>
      </c>
    </row>
    <row r="17" spans="1:16" ht="24" customHeight="1" thickBot="1">
      <c r="A17" s="7"/>
      <c r="B17" s="6" t="s">
        <v>242</v>
      </c>
      <c r="C17" s="3">
        <v>60</v>
      </c>
      <c r="D17" s="3">
        <v>3.08</v>
      </c>
      <c r="E17" s="3">
        <v>0.96</v>
      </c>
      <c r="F17" s="3">
        <v>19.92</v>
      </c>
      <c r="G17" s="3">
        <v>101.6</v>
      </c>
      <c r="H17" s="3">
        <v>10.43</v>
      </c>
      <c r="I17" s="3">
        <v>14.03</v>
      </c>
      <c r="J17" s="3">
        <v>33.28</v>
      </c>
      <c r="K17" s="3">
        <v>0.64</v>
      </c>
      <c r="L17" s="3">
        <v>0.064</v>
      </c>
      <c r="M17" s="3">
        <v>0</v>
      </c>
      <c r="N17" s="33">
        <v>0</v>
      </c>
      <c r="O17" s="28"/>
      <c r="P17" s="29">
        <v>23.9</v>
      </c>
    </row>
    <row r="18" spans="1:16" ht="25.5" customHeight="1" thickBot="1">
      <c r="A18" s="5"/>
      <c r="B18" s="6" t="s">
        <v>21</v>
      </c>
      <c r="C18" s="3">
        <v>200</v>
      </c>
      <c r="D18" s="20" t="s">
        <v>221</v>
      </c>
      <c r="E18" s="22" t="s">
        <v>91</v>
      </c>
      <c r="F18" s="22" t="s">
        <v>226</v>
      </c>
      <c r="G18" s="22" t="s">
        <v>192</v>
      </c>
      <c r="H18" s="22" t="s">
        <v>227</v>
      </c>
      <c r="I18" s="22" t="s">
        <v>91</v>
      </c>
      <c r="J18" s="22" t="s">
        <v>91</v>
      </c>
      <c r="K18" s="21" t="s">
        <v>228</v>
      </c>
      <c r="L18" s="21" t="s">
        <v>91</v>
      </c>
      <c r="M18" s="22" t="s">
        <v>91</v>
      </c>
      <c r="N18" s="36" t="s">
        <v>91</v>
      </c>
      <c r="O18" s="29"/>
      <c r="P18" s="27">
        <v>3.6</v>
      </c>
    </row>
    <row r="19" spans="1:16" ht="20.25" customHeight="1" thickBot="1">
      <c r="A19" s="5"/>
      <c r="B19" s="6" t="s">
        <v>86</v>
      </c>
      <c r="C19" s="3">
        <v>60</v>
      </c>
      <c r="D19" s="3">
        <v>2.35</v>
      </c>
      <c r="E19" s="3">
        <v>3.06</v>
      </c>
      <c r="F19" s="3">
        <v>21.47</v>
      </c>
      <c r="G19" s="3">
        <v>186</v>
      </c>
      <c r="H19" s="3">
        <v>1</v>
      </c>
      <c r="I19" s="3">
        <v>1.1</v>
      </c>
      <c r="J19" s="3">
        <v>3.2</v>
      </c>
      <c r="K19" s="3">
        <v>1.9</v>
      </c>
      <c r="L19" s="3">
        <v>2.3</v>
      </c>
      <c r="M19" s="3">
        <v>0</v>
      </c>
      <c r="N19" s="33">
        <v>0</v>
      </c>
      <c r="O19" s="29"/>
      <c r="P19" s="29">
        <v>8.1</v>
      </c>
    </row>
    <row r="20" spans="1:16" ht="23.25" customHeight="1" thickBot="1">
      <c r="A20" s="5"/>
      <c r="B20" s="6" t="s">
        <v>35</v>
      </c>
      <c r="C20" s="3">
        <v>100</v>
      </c>
      <c r="D20" s="3">
        <v>1.5</v>
      </c>
      <c r="E20" s="3">
        <v>0</v>
      </c>
      <c r="F20" s="3">
        <v>22.4</v>
      </c>
      <c r="G20" s="3">
        <v>91</v>
      </c>
      <c r="H20" s="3">
        <v>8</v>
      </c>
      <c r="I20" s="3">
        <v>42</v>
      </c>
      <c r="J20" s="3">
        <v>28</v>
      </c>
      <c r="K20" s="3">
        <v>1</v>
      </c>
      <c r="L20" s="3">
        <v>0.04</v>
      </c>
      <c r="M20" s="3">
        <v>10</v>
      </c>
      <c r="N20" s="33">
        <v>0.12</v>
      </c>
      <c r="O20" s="28"/>
      <c r="P20" s="29">
        <v>20.3</v>
      </c>
    </row>
    <row r="21" spans="1:16" ht="15.75" thickBot="1">
      <c r="A21" s="5"/>
      <c r="B21" s="6" t="s">
        <v>23</v>
      </c>
      <c r="C21" s="3">
        <v>635</v>
      </c>
      <c r="D21" s="13">
        <v>10.07</v>
      </c>
      <c r="E21" s="13">
        <f>SUM(E16:E20)</f>
        <v>4.4</v>
      </c>
      <c r="F21" s="13">
        <v>113.01</v>
      </c>
      <c r="G21" s="13">
        <v>594.21</v>
      </c>
      <c r="H21" s="13">
        <v>31.04</v>
      </c>
      <c r="I21" s="13">
        <f aca="true" t="shared" si="0" ref="I21:N21">SUM(I16:I20)</f>
        <v>77.89</v>
      </c>
      <c r="J21" s="13">
        <f t="shared" si="0"/>
        <v>128.28</v>
      </c>
      <c r="K21" s="13">
        <v>4.38</v>
      </c>
      <c r="L21" s="13">
        <f t="shared" si="0"/>
        <v>2.432</v>
      </c>
      <c r="M21" s="13">
        <f t="shared" si="0"/>
        <v>10</v>
      </c>
      <c r="N21" s="35">
        <f t="shared" si="0"/>
        <v>19.16</v>
      </c>
      <c r="O21" s="24"/>
      <c r="P21" s="48">
        <f>SUM(P16:P20)</f>
        <v>102.09999999999998</v>
      </c>
    </row>
    <row r="22" spans="1:16" ht="15.75" thickBot="1">
      <c r="A22" s="80" t="s">
        <v>31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/>
      <c r="O22" s="27"/>
      <c r="P22" s="27"/>
    </row>
    <row r="23" spans="1:16" ht="25.5" customHeight="1" thickBot="1">
      <c r="A23" s="5"/>
      <c r="B23" s="6" t="s">
        <v>37</v>
      </c>
      <c r="C23" s="20" t="s">
        <v>93</v>
      </c>
      <c r="D23" s="21" t="s">
        <v>135</v>
      </c>
      <c r="E23" s="22" t="s">
        <v>136</v>
      </c>
      <c r="F23" s="21" t="s">
        <v>137</v>
      </c>
      <c r="G23" s="21" t="s">
        <v>138</v>
      </c>
      <c r="H23" s="21" t="s">
        <v>139</v>
      </c>
      <c r="I23" s="21" t="s">
        <v>140</v>
      </c>
      <c r="J23" s="22" t="s">
        <v>141</v>
      </c>
      <c r="K23" s="21" t="s">
        <v>142</v>
      </c>
      <c r="L23" s="22" t="s">
        <v>143</v>
      </c>
      <c r="M23" s="22" t="s">
        <v>144</v>
      </c>
      <c r="N23" s="34" t="s">
        <v>91</v>
      </c>
      <c r="O23" s="19"/>
      <c r="P23" s="52">
        <v>22.2</v>
      </c>
    </row>
    <row r="24" spans="1:16" ht="25.5" customHeight="1" thickBot="1">
      <c r="A24" s="5"/>
      <c r="B24" s="6" t="s">
        <v>75</v>
      </c>
      <c r="C24" s="3">
        <v>60</v>
      </c>
      <c r="D24" s="13">
        <v>0.33</v>
      </c>
      <c r="E24" s="13">
        <v>0.06</v>
      </c>
      <c r="F24" s="13">
        <v>1.14</v>
      </c>
      <c r="G24" s="13">
        <v>7.2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35">
        <v>0</v>
      </c>
      <c r="O24" s="19"/>
      <c r="P24" s="25">
        <v>8.1</v>
      </c>
    </row>
    <row r="25" spans="1:16" ht="30.75" customHeight="1" thickBot="1">
      <c r="A25" s="5"/>
      <c r="B25" s="6" t="s">
        <v>19</v>
      </c>
      <c r="C25" s="3" t="s">
        <v>55</v>
      </c>
      <c r="D25" s="13">
        <v>7.46</v>
      </c>
      <c r="E25" s="13">
        <v>5.61</v>
      </c>
      <c r="F25" s="13">
        <v>35.84</v>
      </c>
      <c r="G25" s="13">
        <v>230.45</v>
      </c>
      <c r="H25" s="13">
        <v>12.98</v>
      </c>
      <c r="I25" s="13">
        <v>67.5</v>
      </c>
      <c r="J25" s="13">
        <v>208.5</v>
      </c>
      <c r="K25" s="13">
        <v>3.95</v>
      </c>
      <c r="L25" s="13">
        <v>0.18</v>
      </c>
      <c r="M25" s="13">
        <v>0</v>
      </c>
      <c r="N25" s="35">
        <v>0.02</v>
      </c>
      <c r="O25" s="19"/>
      <c r="P25" s="25">
        <v>30.7</v>
      </c>
    </row>
    <row r="26" spans="1:16" ht="22.5" customHeight="1" thickBot="1">
      <c r="A26" s="5"/>
      <c r="B26" s="6" t="s">
        <v>257</v>
      </c>
      <c r="C26" s="15">
        <v>25</v>
      </c>
      <c r="D26" s="58">
        <v>0.429</v>
      </c>
      <c r="E26" s="56">
        <v>0.85</v>
      </c>
      <c r="F26" s="57">
        <v>2.38</v>
      </c>
      <c r="G26" s="57">
        <v>18.97</v>
      </c>
      <c r="H26" s="58">
        <v>0.1</v>
      </c>
      <c r="I26" s="58"/>
      <c r="J26" s="56"/>
      <c r="K26" s="57">
        <v>0.2</v>
      </c>
      <c r="L26" s="57">
        <v>0.1</v>
      </c>
      <c r="M26" s="57">
        <v>0.6</v>
      </c>
      <c r="N26" s="58"/>
      <c r="O26" s="19"/>
      <c r="P26" s="25"/>
    </row>
    <row r="27" spans="1:16" ht="24.75" customHeight="1" thickBot="1">
      <c r="A27" s="5"/>
      <c r="B27" s="6" t="s">
        <v>25</v>
      </c>
      <c r="C27" s="20" t="s">
        <v>89</v>
      </c>
      <c r="D27" s="21">
        <v>15.55</v>
      </c>
      <c r="E27" s="21">
        <v>11.55</v>
      </c>
      <c r="F27" s="22">
        <v>15.7</v>
      </c>
      <c r="G27" s="21">
        <v>228.75</v>
      </c>
      <c r="H27" s="21" t="s">
        <v>181</v>
      </c>
      <c r="I27" s="22" t="s">
        <v>165</v>
      </c>
      <c r="J27" s="21" t="s">
        <v>182</v>
      </c>
      <c r="K27" s="21" t="s">
        <v>166</v>
      </c>
      <c r="L27" s="21" t="s">
        <v>167</v>
      </c>
      <c r="M27" s="22" t="s">
        <v>91</v>
      </c>
      <c r="N27" s="34" t="s">
        <v>165</v>
      </c>
      <c r="O27" s="29"/>
      <c r="P27" s="52">
        <v>36.8</v>
      </c>
    </row>
    <row r="28" spans="1:16" ht="24.75" customHeight="1" thickBot="1">
      <c r="A28" s="5"/>
      <c r="B28" s="6" t="s">
        <v>22</v>
      </c>
      <c r="C28" s="3">
        <v>80</v>
      </c>
      <c r="D28" s="3">
        <v>3.96</v>
      </c>
      <c r="E28" s="3">
        <v>0.42</v>
      </c>
      <c r="F28" s="3">
        <v>21.12</v>
      </c>
      <c r="G28" s="3">
        <v>128.4</v>
      </c>
      <c r="H28" s="3">
        <v>8.63</v>
      </c>
      <c r="I28" s="3">
        <v>12.37</v>
      </c>
      <c r="J28" s="3">
        <v>32.62</v>
      </c>
      <c r="K28" s="3">
        <v>0.75</v>
      </c>
      <c r="L28" s="3">
        <v>0.06</v>
      </c>
      <c r="M28" s="3">
        <v>0</v>
      </c>
      <c r="N28" s="33">
        <v>0</v>
      </c>
      <c r="O28" s="28"/>
      <c r="P28" s="29">
        <v>4.1</v>
      </c>
    </row>
    <row r="29" spans="1:16" ht="24.75" customHeight="1" thickBot="1">
      <c r="A29" s="5"/>
      <c r="B29" s="6" t="s">
        <v>36</v>
      </c>
      <c r="C29" s="3">
        <v>200</v>
      </c>
      <c r="D29" s="3">
        <v>1.25</v>
      </c>
      <c r="E29" s="3">
        <v>0</v>
      </c>
      <c r="F29" s="3">
        <v>25.25</v>
      </c>
      <c r="G29" s="3">
        <v>157</v>
      </c>
      <c r="H29" s="3">
        <v>6</v>
      </c>
      <c r="I29" s="3">
        <v>0</v>
      </c>
      <c r="J29" s="3">
        <v>0</v>
      </c>
      <c r="K29" s="3">
        <v>0.4</v>
      </c>
      <c r="L29" s="3">
        <v>0.02</v>
      </c>
      <c r="M29" s="3">
        <v>5</v>
      </c>
      <c r="N29" s="33">
        <v>0</v>
      </c>
      <c r="O29" s="29"/>
      <c r="P29" s="29">
        <v>12.6</v>
      </c>
    </row>
    <row r="30" spans="1:16" ht="15.75" thickBot="1">
      <c r="A30" s="5"/>
      <c r="B30" s="6" t="s">
        <v>23</v>
      </c>
      <c r="C30" s="3">
        <v>0.855</v>
      </c>
      <c r="D30" s="13">
        <v>36.79</v>
      </c>
      <c r="E30" s="13">
        <v>22.53</v>
      </c>
      <c r="F30" s="13">
        <v>100.49</v>
      </c>
      <c r="G30" s="13">
        <v>834.05</v>
      </c>
      <c r="H30" s="13">
        <v>91.21</v>
      </c>
      <c r="I30" s="13">
        <v>126.87</v>
      </c>
      <c r="J30" s="13">
        <v>450.77</v>
      </c>
      <c r="K30" s="13">
        <v>7.99</v>
      </c>
      <c r="L30" s="13">
        <v>0.41</v>
      </c>
      <c r="M30" s="13">
        <v>13.25</v>
      </c>
      <c r="N30" s="35">
        <v>20</v>
      </c>
      <c r="O30" s="24"/>
      <c r="P30" s="48">
        <f>SUM(P23:P29)</f>
        <v>114.49999999999999</v>
      </c>
    </row>
    <row r="31" spans="1:16" ht="20.25" customHeight="1" thickBot="1">
      <c r="A31" s="9"/>
      <c r="B31" s="10"/>
      <c r="C31" s="11"/>
      <c r="D31" s="26"/>
      <c r="E31" s="26"/>
      <c r="F31" s="26"/>
      <c r="G31" s="40" t="s">
        <v>246</v>
      </c>
      <c r="H31" s="26"/>
      <c r="I31" s="26"/>
      <c r="J31" s="26"/>
      <c r="K31" s="26"/>
      <c r="L31" s="26"/>
      <c r="M31" s="26"/>
      <c r="N31" s="35"/>
      <c r="O31" s="30"/>
      <c r="P31" s="27"/>
    </row>
    <row r="32" spans="1:16" ht="15.75" thickBot="1">
      <c r="A32" s="80" t="s">
        <v>30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2"/>
      <c r="O32" s="27"/>
      <c r="P32" s="27"/>
    </row>
    <row r="33" spans="1:16" ht="30" customHeight="1" thickBot="1">
      <c r="A33" s="5"/>
      <c r="B33" s="6" t="s">
        <v>87</v>
      </c>
      <c r="C33" s="20" t="s">
        <v>258</v>
      </c>
      <c r="D33" s="21" t="s">
        <v>183</v>
      </c>
      <c r="E33" s="21" t="s">
        <v>184</v>
      </c>
      <c r="F33" s="22" t="s">
        <v>185</v>
      </c>
      <c r="G33" s="21" t="s">
        <v>186</v>
      </c>
      <c r="H33" s="22" t="s">
        <v>187</v>
      </c>
      <c r="I33" s="21" t="s">
        <v>188</v>
      </c>
      <c r="J33" s="21" t="s">
        <v>189</v>
      </c>
      <c r="K33" s="21" t="s">
        <v>190</v>
      </c>
      <c r="L33" s="21" t="s">
        <v>191</v>
      </c>
      <c r="M33" s="21" t="s">
        <v>91</v>
      </c>
      <c r="N33" s="34" t="s">
        <v>192</v>
      </c>
      <c r="O33" s="19"/>
      <c r="P33" s="27">
        <v>30.4</v>
      </c>
    </row>
    <row r="34" spans="1:16" ht="24" customHeight="1" thickBot="1">
      <c r="A34" s="7"/>
      <c r="B34" s="6" t="s">
        <v>242</v>
      </c>
      <c r="C34" s="3">
        <v>60</v>
      </c>
      <c r="D34" s="3">
        <v>3.08</v>
      </c>
      <c r="E34" s="3">
        <v>0.96</v>
      </c>
      <c r="F34" s="3">
        <v>19.92</v>
      </c>
      <c r="G34" s="3">
        <v>101.6</v>
      </c>
      <c r="H34" s="3">
        <v>10.43</v>
      </c>
      <c r="I34" s="3">
        <v>14.03</v>
      </c>
      <c r="J34" s="3">
        <v>33.28</v>
      </c>
      <c r="K34" s="3">
        <v>0.64</v>
      </c>
      <c r="L34" s="3">
        <v>0.064</v>
      </c>
      <c r="M34" s="3">
        <v>0</v>
      </c>
      <c r="N34" s="33">
        <v>0</v>
      </c>
      <c r="O34" s="28"/>
      <c r="P34" s="29">
        <v>23.9</v>
      </c>
    </row>
    <row r="35" spans="1:16" ht="25.5" customHeight="1" thickBot="1">
      <c r="A35" s="5"/>
      <c r="B35" s="6" t="s">
        <v>21</v>
      </c>
      <c r="C35" s="3">
        <v>200</v>
      </c>
      <c r="D35" s="20" t="s">
        <v>221</v>
      </c>
      <c r="E35" s="22" t="s">
        <v>91</v>
      </c>
      <c r="F35" s="22" t="s">
        <v>226</v>
      </c>
      <c r="G35" s="22" t="s">
        <v>192</v>
      </c>
      <c r="H35" s="22" t="s">
        <v>227</v>
      </c>
      <c r="I35" s="22" t="s">
        <v>91</v>
      </c>
      <c r="J35" s="22" t="s">
        <v>91</v>
      </c>
      <c r="K35" s="21" t="s">
        <v>228</v>
      </c>
      <c r="L35" s="21" t="s">
        <v>91</v>
      </c>
      <c r="M35" s="22" t="s">
        <v>91</v>
      </c>
      <c r="N35" s="36" t="s">
        <v>91</v>
      </c>
      <c r="O35" s="29"/>
      <c r="P35" s="27">
        <v>3.6</v>
      </c>
    </row>
    <row r="36" spans="1:16" ht="20.25" customHeight="1" thickBot="1">
      <c r="A36" s="5"/>
      <c r="B36" s="6" t="s">
        <v>43</v>
      </c>
      <c r="C36" s="3">
        <v>100</v>
      </c>
      <c r="D36" s="3">
        <v>0.4</v>
      </c>
      <c r="E36" s="3">
        <v>0</v>
      </c>
      <c r="F36" s="3">
        <v>11.3</v>
      </c>
      <c r="G36" s="3">
        <v>46</v>
      </c>
      <c r="H36" s="3">
        <v>16</v>
      </c>
      <c r="I36" s="3">
        <v>9</v>
      </c>
      <c r="J36" s="3">
        <v>11</v>
      </c>
      <c r="K36" s="3">
        <v>2</v>
      </c>
      <c r="L36" s="3">
        <v>0.01</v>
      </c>
      <c r="M36" s="3">
        <v>13</v>
      </c>
      <c r="N36" s="33">
        <v>0.03</v>
      </c>
      <c r="O36" s="28"/>
      <c r="P36" s="29">
        <v>13.5</v>
      </c>
    </row>
    <row r="37" spans="1:16" ht="15.75" thickBot="1">
      <c r="A37" s="5"/>
      <c r="B37" s="6" t="s">
        <v>23</v>
      </c>
      <c r="C37" s="3">
        <v>575</v>
      </c>
      <c r="D37" s="13">
        <v>12.48</v>
      </c>
      <c r="E37" s="13">
        <v>8.58</v>
      </c>
      <c r="F37" s="13">
        <v>95.72</v>
      </c>
      <c r="G37" s="13">
        <v>481.6</v>
      </c>
      <c r="H37" s="13">
        <v>54.61</v>
      </c>
      <c r="I37" s="13">
        <v>86.15</v>
      </c>
      <c r="J37" s="13">
        <v>223.52</v>
      </c>
      <c r="K37" s="13">
        <v>5.1</v>
      </c>
      <c r="L37" s="13">
        <v>0.294</v>
      </c>
      <c r="M37" s="13">
        <f>SUM(M33:M36)</f>
        <v>13</v>
      </c>
      <c r="N37" s="35">
        <v>28.03</v>
      </c>
      <c r="O37" s="24"/>
      <c r="P37" s="48">
        <f>SUM(P33:P36)</f>
        <v>71.4</v>
      </c>
    </row>
    <row r="38" spans="1:16" ht="15.75" thickBot="1">
      <c r="A38" s="80" t="s">
        <v>31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2"/>
      <c r="O38" s="27"/>
      <c r="P38" s="27"/>
    </row>
    <row r="39" spans="1:16" ht="23.25" customHeight="1" thickBot="1">
      <c r="A39" s="5"/>
      <c r="B39" s="6" t="s">
        <v>34</v>
      </c>
      <c r="C39" s="20" t="s">
        <v>93</v>
      </c>
      <c r="D39" s="21" t="s">
        <v>125</v>
      </c>
      <c r="E39" s="22" t="s">
        <v>126</v>
      </c>
      <c r="F39" s="21" t="s">
        <v>127</v>
      </c>
      <c r="G39" s="21" t="s">
        <v>128</v>
      </c>
      <c r="H39" s="21" t="s">
        <v>129</v>
      </c>
      <c r="I39" s="21" t="s">
        <v>130</v>
      </c>
      <c r="J39" s="22" t="s">
        <v>131</v>
      </c>
      <c r="K39" s="21" t="s">
        <v>132</v>
      </c>
      <c r="L39" s="22" t="s">
        <v>133</v>
      </c>
      <c r="M39" s="22" t="s">
        <v>134</v>
      </c>
      <c r="N39" s="36" t="s">
        <v>91</v>
      </c>
      <c r="O39" s="19"/>
      <c r="P39" s="27">
        <v>21.5</v>
      </c>
    </row>
    <row r="40" spans="1:16" ht="25.5" customHeight="1" thickBot="1">
      <c r="A40" s="7"/>
      <c r="B40" s="6" t="s">
        <v>259</v>
      </c>
      <c r="C40" s="3">
        <v>100</v>
      </c>
      <c r="D40" s="13">
        <v>14</v>
      </c>
      <c r="E40" s="13">
        <v>12.5</v>
      </c>
      <c r="F40" s="13">
        <v>15.7</v>
      </c>
      <c r="G40" s="13">
        <v>224</v>
      </c>
      <c r="H40" s="13">
        <v>24</v>
      </c>
      <c r="I40" s="13">
        <v>20</v>
      </c>
      <c r="J40" s="13">
        <v>159</v>
      </c>
      <c r="K40" s="13">
        <v>1.8</v>
      </c>
      <c r="L40" s="13">
        <v>0.04</v>
      </c>
      <c r="M40" s="13">
        <v>0</v>
      </c>
      <c r="N40" s="35">
        <v>0</v>
      </c>
      <c r="O40" s="19"/>
      <c r="P40" s="25">
        <v>45</v>
      </c>
    </row>
    <row r="41" spans="1:16" ht="31.5" customHeight="1" thickBot="1">
      <c r="A41" s="7"/>
      <c r="B41" s="6" t="s">
        <v>24</v>
      </c>
      <c r="C41" s="20" t="s">
        <v>154</v>
      </c>
      <c r="D41" s="21" t="s">
        <v>202</v>
      </c>
      <c r="E41" s="21" t="s">
        <v>203</v>
      </c>
      <c r="F41" s="22" t="s">
        <v>204</v>
      </c>
      <c r="G41" s="21" t="s">
        <v>205</v>
      </c>
      <c r="H41" s="22" t="s">
        <v>206</v>
      </c>
      <c r="I41" s="21" t="s">
        <v>207</v>
      </c>
      <c r="J41" s="21" t="s">
        <v>208</v>
      </c>
      <c r="K41" s="21" t="s">
        <v>209</v>
      </c>
      <c r="L41" s="21" t="s">
        <v>210</v>
      </c>
      <c r="M41" s="21" t="s">
        <v>211</v>
      </c>
      <c r="N41" s="34" t="s">
        <v>212</v>
      </c>
      <c r="O41" s="19"/>
      <c r="P41" s="27">
        <v>38.9</v>
      </c>
    </row>
    <row r="42" spans="1:16" ht="24.75" customHeight="1" thickBot="1">
      <c r="A42" s="5"/>
      <c r="B42" s="6" t="s">
        <v>22</v>
      </c>
      <c r="C42" s="3">
        <v>40</v>
      </c>
      <c r="D42" s="3">
        <v>3.96</v>
      </c>
      <c r="E42" s="3">
        <v>0.42</v>
      </c>
      <c r="F42" s="3">
        <v>21.12</v>
      </c>
      <c r="G42" s="3">
        <v>128.4</v>
      </c>
      <c r="H42" s="3">
        <v>8.63</v>
      </c>
      <c r="I42" s="3">
        <v>12.37</v>
      </c>
      <c r="J42" s="3">
        <v>32.62</v>
      </c>
      <c r="K42" s="3">
        <v>0.75</v>
      </c>
      <c r="L42" s="3">
        <v>0.06</v>
      </c>
      <c r="M42" s="3">
        <v>0</v>
      </c>
      <c r="N42" s="33">
        <v>0</v>
      </c>
      <c r="O42" s="19"/>
      <c r="P42" s="29">
        <v>4.1</v>
      </c>
    </row>
    <row r="43" spans="1:16" ht="24.75" customHeight="1" thickBot="1">
      <c r="A43" s="5"/>
      <c r="B43" s="6" t="s">
        <v>64</v>
      </c>
      <c r="C43" s="3">
        <v>60</v>
      </c>
      <c r="D43" s="3">
        <v>0.32</v>
      </c>
      <c r="E43" s="3">
        <v>0.08</v>
      </c>
      <c r="F43" s="3">
        <v>1.04</v>
      </c>
      <c r="G43" s="3">
        <v>5.6</v>
      </c>
      <c r="H43" s="3">
        <v>23</v>
      </c>
      <c r="I43" s="3">
        <v>14</v>
      </c>
      <c r="J43" s="3">
        <v>42</v>
      </c>
      <c r="K43" s="3">
        <v>1</v>
      </c>
      <c r="L43" s="3">
        <v>0.03</v>
      </c>
      <c r="M43" s="3">
        <v>10</v>
      </c>
      <c r="N43" s="33">
        <v>0.06</v>
      </c>
      <c r="O43" s="25"/>
      <c r="P43" s="29">
        <v>8.5</v>
      </c>
    </row>
    <row r="44" spans="1:16" ht="24.75" customHeight="1" thickBot="1">
      <c r="A44" s="5"/>
      <c r="B44" s="6" t="s">
        <v>46</v>
      </c>
      <c r="C44" s="3">
        <v>60</v>
      </c>
      <c r="D44" s="3">
        <v>2.4</v>
      </c>
      <c r="E44" s="3">
        <v>1.4</v>
      </c>
      <c r="F44" s="3">
        <v>38.85</v>
      </c>
      <c r="G44" s="3">
        <v>168</v>
      </c>
      <c r="H44" s="3">
        <v>33</v>
      </c>
      <c r="I44" s="3">
        <v>10</v>
      </c>
      <c r="J44" s="3">
        <v>13</v>
      </c>
      <c r="K44" s="3">
        <v>0.6</v>
      </c>
      <c r="L44" s="3">
        <v>0.02</v>
      </c>
      <c r="M44" s="3">
        <v>0</v>
      </c>
      <c r="N44" s="33">
        <v>0</v>
      </c>
      <c r="O44" s="25"/>
      <c r="P44" s="29">
        <v>14.2</v>
      </c>
    </row>
    <row r="45" spans="1:16" ht="24.75" customHeight="1" thickBot="1">
      <c r="A45" s="5"/>
      <c r="B45" s="6" t="s">
        <v>21</v>
      </c>
      <c r="C45" s="3">
        <v>200</v>
      </c>
      <c r="D45" s="20" t="s">
        <v>221</v>
      </c>
      <c r="E45" s="22" t="s">
        <v>91</v>
      </c>
      <c r="F45" s="22" t="s">
        <v>226</v>
      </c>
      <c r="G45" s="22" t="s">
        <v>192</v>
      </c>
      <c r="H45" s="22" t="s">
        <v>227</v>
      </c>
      <c r="I45" s="22" t="s">
        <v>91</v>
      </c>
      <c r="J45" s="22" t="s">
        <v>91</v>
      </c>
      <c r="K45" s="21" t="s">
        <v>228</v>
      </c>
      <c r="L45" s="21" t="s">
        <v>91</v>
      </c>
      <c r="M45" s="22" t="s">
        <v>91</v>
      </c>
      <c r="N45" s="36" t="s">
        <v>91</v>
      </c>
      <c r="O45" s="19"/>
      <c r="P45" s="29">
        <v>3.6</v>
      </c>
    </row>
    <row r="46" spans="1:16" ht="15.75" thickBot="1">
      <c r="A46" s="5"/>
      <c r="B46" s="6" t="s">
        <v>23</v>
      </c>
      <c r="C46" s="3">
        <v>910</v>
      </c>
      <c r="D46" s="13">
        <v>26.85</v>
      </c>
      <c r="E46" s="13">
        <v>33.58</v>
      </c>
      <c r="F46" s="13">
        <v>139.8</v>
      </c>
      <c r="G46" s="13">
        <v>871.75</v>
      </c>
      <c r="H46" s="13">
        <v>182.01</v>
      </c>
      <c r="I46" s="13">
        <v>128.67</v>
      </c>
      <c r="J46" s="13">
        <v>449.26</v>
      </c>
      <c r="K46" s="13">
        <v>7.92</v>
      </c>
      <c r="L46" s="13">
        <v>0.56</v>
      </c>
      <c r="M46" s="13">
        <v>40.03</v>
      </c>
      <c r="N46" s="35">
        <v>34.06</v>
      </c>
      <c r="O46" s="24"/>
      <c r="P46" s="48">
        <f>SUM(P39:P45)</f>
        <v>135.79999999999998</v>
      </c>
    </row>
    <row r="47" spans="1:16" ht="18.75" customHeight="1" thickBot="1">
      <c r="A47" s="9"/>
      <c r="B47" s="10"/>
      <c r="C47" s="11"/>
      <c r="D47" s="26"/>
      <c r="E47" s="26"/>
      <c r="F47" s="26"/>
      <c r="G47" s="40" t="s">
        <v>247</v>
      </c>
      <c r="H47" s="26"/>
      <c r="I47" s="26"/>
      <c r="J47" s="26"/>
      <c r="K47" s="26"/>
      <c r="L47" s="26"/>
      <c r="M47" s="26"/>
      <c r="N47" s="35"/>
      <c r="O47" s="30"/>
      <c r="P47" s="27"/>
    </row>
    <row r="48" spans="1:16" ht="14.25" customHeight="1" thickBot="1">
      <c r="A48" s="80" t="s">
        <v>30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2"/>
      <c r="O48" s="27"/>
      <c r="P48" s="27"/>
    </row>
    <row r="49" spans="1:16" ht="15" customHeight="1" thickBot="1">
      <c r="A49" s="5"/>
      <c r="B49" s="6" t="s">
        <v>47</v>
      </c>
      <c r="C49" s="3" t="s">
        <v>260</v>
      </c>
      <c r="D49" s="13">
        <v>9.93</v>
      </c>
      <c r="E49" s="13">
        <v>11.25</v>
      </c>
      <c r="F49" s="13">
        <v>53.04</v>
      </c>
      <c r="G49" s="13">
        <v>339.92</v>
      </c>
      <c r="H49" s="13">
        <v>82.5</v>
      </c>
      <c r="I49" s="13">
        <v>0.9</v>
      </c>
      <c r="J49" s="13">
        <v>15.6</v>
      </c>
      <c r="K49" s="13">
        <v>67.7</v>
      </c>
      <c r="L49" s="13">
        <v>0.2</v>
      </c>
      <c r="M49" s="13">
        <v>0</v>
      </c>
      <c r="N49" s="35">
        <v>0</v>
      </c>
      <c r="O49" s="32"/>
      <c r="P49" s="25">
        <v>38.8</v>
      </c>
    </row>
    <row r="50" spans="1:16" ht="13.5" customHeight="1" thickBot="1">
      <c r="A50" s="5"/>
      <c r="B50" s="6" t="s">
        <v>21</v>
      </c>
      <c r="C50" s="3">
        <v>200</v>
      </c>
      <c r="D50" s="20" t="s">
        <v>221</v>
      </c>
      <c r="E50" s="22" t="s">
        <v>91</v>
      </c>
      <c r="F50" s="22" t="s">
        <v>226</v>
      </c>
      <c r="G50" s="22" t="s">
        <v>192</v>
      </c>
      <c r="H50" s="22" t="s">
        <v>227</v>
      </c>
      <c r="I50" s="22" t="s">
        <v>91</v>
      </c>
      <c r="J50" s="22" t="s">
        <v>91</v>
      </c>
      <c r="K50" s="21" t="s">
        <v>228</v>
      </c>
      <c r="L50" s="21" t="s">
        <v>91</v>
      </c>
      <c r="M50" s="22" t="s">
        <v>91</v>
      </c>
      <c r="N50" s="36" t="s">
        <v>91</v>
      </c>
      <c r="O50" s="29"/>
      <c r="P50" s="27">
        <v>3.6</v>
      </c>
    </row>
    <row r="51" spans="1:16" ht="13.5" customHeight="1" thickBot="1">
      <c r="A51" s="5"/>
      <c r="B51" s="6" t="s">
        <v>86</v>
      </c>
      <c r="C51" s="3">
        <v>60</v>
      </c>
      <c r="D51" s="3">
        <v>2.35</v>
      </c>
      <c r="E51" s="3">
        <v>3.06</v>
      </c>
      <c r="F51" s="3">
        <v>21.47</v>
      </c>
      <c r="G51" s="3">
        <v>186</v>
      </c>
      <c r="H51" s="3">
        <v>1</v>
      </c>
      <c r="I51" s="3">
        <v>1.1</v>
      </c>
      <c r="J51" s="3">
        <v>3.2</v>
      </c>
      <c r="K51" s="3">
        <v>1.9</v>
      </c>
      <c r="L51" s="3">
        <v>2.3</v>
      </c>
      <c r="M51" s="3">
        <v>0</v>
      </c>
      <c r="N51" s="33">
        <v>0</v>
      </c>
      <c r="O51" s="29"/>
      <c r="P51" s="29">
        <v>8.1</v>
      </c>
    </row>
    <row r="52" spans="1:16" ht="15" customHeight="1" thickBot="1">
      <c r="A52" s="5"/>
      <c r="B52" s="6" t="s">
        <v>43</v>
      </c>
      <c r="C52" s="3">
        <v>100</v>
      </c>
      <c r="D52" s="3">
        <v>0.4</v>
      </c>
      <c r="E52" s="3">
        <v>0</v>
      </c>
      <c r="F52" s="3">
        <v>11.3</v>
      </c>
      <c r="G52" s="3">
        <v>46</v>
      </c>
      <c r="H52" s="3">
        <v>16</v>
      </c>
      <c r="I52" s="3">
        <v>9</v>
      </c>
      <c r="J52" s="3">
        <v>11</v>
      </c>
      <c r="K52" s="3">
        <v>2</v>
      </c>
      <c r="L52" s="3">
        <v>0.01</v>
      </c>
      <c r="M52" s="3">
        <v>13</v>
      </c>
      <c r="N52" s="33">
        <v>0.03</v>
      </c>
      <c r="O52" s="28"/>
      <c r="P52" s="29">
        <v>13.5</v>
      </c>
    </row>
    <row r="53" spans="1:16" ht="18" customHeight="1" thickBot="1">
      <c r="A53" s="5"/>
      <c r="B53" s="6" t="s">
        <v>23</v>
      </c>
      <c r="C53" s="3">
        <v>530</v>
      </c>
      <c r="D53" s="13">
        <v>12.88</v>
      </c>
      <c r="E53" s="13">
        <f aca="true" t="shared" si="1" ref="E53:N53">SUM(E49:E52)</f>
        <v>14.31</v>
      </c>
      <c r="F53" s="13">
        <v>99.81</v>
      </c>
      <c r="G53" s="13">
        <v>599.92</v>
      </c>
      <c r="H53" s="13">
        <v>105.5</v>
      </c>
      <c r="I53" s="13">
        <f t="shared" si="1"/>
        <v>11</v>
      </c>
      <c r="J53" s="13">
        <f t="shared" si="1"/>
        <v>29.8</v>
      </c>
      <c r="K53" s="13">
        <v>72</v>
      </c>
      <c r="L53" s="13">
        <f t="shared" si="1"/>
        <v>2.51</v>
      </c>
      <c r="M53" s="13">
        <f t="shared" si="1"/>
        <v>13</v>
      </c>
      <c r="N53" s="35">
        <f t="shared" si="1"/>
        <v>0.03</v>
      </c>
      <c r="O53" s="24"/>
      <c r="P53" s="48">
        <f>SUM(P49:P52)</f>
        <v>64</v>
      </c>
    </row>
    <row r="54" spans="1:16" ht="15.75" thickBot="1">
      <c r="A54" s="80" t="s">
        <v>31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2"/>
      <c r="O54" s="27"/>
      <c r="P54" s="27"/>
    </row>
    <row r="55" spans="1:16" ht="30" customHeight="1" thickBot="1">
      <c r="A55" s="5"/>
      <c r="B55" s="6" t="s">
        <v>50</v>
      </c>
      <c r="C55" s="20" t="s">
        <v>93</v>
      </c>
      <c r="D55" s="21" t="s">
        <v>145</v>
      </c>
      <c r="E55" s="22" t="s">
        <v>146</v>
      </c>
      <c r="F55" s="21" t="s">
        <v>147</v>
      </c>
      <c r="G55" s="21" t="s">
        <v>148</v>
      </c>
      <c r="H55" s="21" t="s">
        <v>149</v>
      </c>
      <c r="I55" s="21" t="s">
        <v>150</v>
      </c>
      <c r="J55" s="22" t="s">
        <v>151</v>
      </c>
      <c r="K55" s="21" t="s">
        <v>152</v>
      </c>
      <c r="L55" s="22" t="s">
        <v>122</v>
      </c>
      <c r="M55" s="22" t="s">
        <v>153</v>
      </c>
      <c r="N55" s="36" t="s">
        <v>91</v>
      </c>
      <c r="O55" s="19"/>
      <c r="P55" s="52">
        <v>31.4</v>
      </c>
    </row>
    <row r="56" spans="1:16" ht="30" customHeight="1" thickBot="1">
      <c r="A56" s="5"/>
      <c r="B56" s="6" t="s">
        <v>19</v>
      </c>
      <c r="C56" s="3" t="s">
        <v>261</v>
      </c>
      <c r="D56" s="13">
        <v>7.46</v>
      </c>
      <c r="E56" s="13">
        <v>5.61</v>
      </c>
      <c r="F56" s="13">
        <v>35.84</v>
      </c>
      <c r="G56" s="13">
        <v>230.45</v>
      </c>
      <c r="H56" s="13">
        <v>12.98</v>
      </c>
      <c r="I56" s="13">
        <v>67.5</v>
      </c>
      <c r="J56" s="13">
        <v>208.5</v>
      </c>
      <c r="K56" s="13">
        <v>3.95</v>
      </c>
      <c r="L56" s="13">
        <v>0.18</v>
      </c>
      <c r="M56" s="13">
        <v>0</v>
      </c>
      <c r="N56" s="35">
        <v>0.02</v>
      </c>
      <c r="O56" s="19"/>
      <c r="P56" s="25">
        <v>30.7</v>
      </c>
    </row>
    <row r="57" spans="1:16" ht="20.25" customHeight="1" thickBot="1">
      <c r="A57" s="5"/>
      <c r="B57" s="6" t="s">
        <v>25</v>
      </c>
      <c r="C57" s="20" t="s">
        <v>89</v>
      </c>
      <c r="D57" s="21" t="s">
        <v>168</v>
      </c>
      <c r="E57" s="21" t="s">
        <v>169</v>
      </c>
      <c r="F57" s="21" t="s">
        <v>170</v>
      </c>
      <c r="G57" s="21" t="s">
        <v>171</v>
      </c>
      <c r="H57" s="23" t="s">
        <v>172</v>
      </c>
      <c r="I57" s="21" t="s">
        <v>173</v>
      </c>
      <c r="J57" s="21" t="s">
        <v>174</v>
      </c>
      <c r="K57" s="21" t="s">
        <v>175</v>
      </c>
      <c r="L57" s="22" t="s">
        <v>122</v>
      </c>
      <c r="M57" s="22" t="s">
        <v>176</v>
      </c>
      <c r="N57" s="34" t="s">
        <v>177</v>
      </c>
      <c r="O57" s="28"/>
      <c r="P57" s="52">
        <v>50</v>
      </c>
    </row>
    <row r="58" spans="1:16" ht="28.5" customHeight="1" thickBot="1">
      <c r="A58" s="5"/>
      <c r="B58" s="6" t="s">
        <v>77</v>
      </c>
      <c r="C58" s="41">
        <v>60</v>
      </c>
      <c r="D58" s="21">
        <v>0.705</v>
      </c>
      <c r="E58" s="22">
        <v>2.54</v>
      </c>
      <c r="F58" s="22">
        <v>4.51</v>
      </c>
      <c r="G58" s="22">
        <v>43.7</v>
      </c>
      <c r="H58" s="21">
        <v>18.68</v>
      </c>
      <c r="I58" s="21">
        <v>7.58</v>
      </c>
      <c r="J58" s="21">
        <v>13.805</v>
      </c>
      <c r="K58" s="21">
        <v>0.255</v>
      </c>
      <c r="L58" s="22">
        <v>0.015</v>
      </c>
      <c r="M58" s="21">
        <v>16.22</v>
      </c>
      <c r="N58" s="36" t="s">
        <v>91</v>
      </c>
      <c r="O58" s="28"/>
      <c r="P58" s="27">
        <v>25.2</v>
      </c>
    </row>
    <row r="59" spans="1:16" ht="24.75" customHeight="1" thickBot="1">
      <c r="A59" s="5"/>
      <c r="B59" s="6" t="s">
        <v>22</v>
      </c>
      <c r="C59" s="3">
        <v>40</v>
      </c>
      <c r="D59" s="3">
        <v>3.96</v>
      </c>
      <c r="E59" s="3">
        <v>0.42</v>
      </c>
      <c r="F59" s="3">
        <v>21.12</v>
      </c>
      <c r="G59" s="3">
        <v>128.4</v>
      </c>
      <c r="H59" s="3">
        <v>8.63</v>
      </c>
      <c r="I59" s="3">
        <v>12.37</v>
      </c>
      <c r="J59" s="3">
        <v>32.62</v>
      </c>
      <c r="K59" s="3">
        <v>0.75</v>
      </c>
      <c r="L59" s="3">
        <v>0.06</v>
      </c>
      <c r="M59" s="3">
        <v>0</v>
      </c>
      <c r="N59" s="33">
        <v>0</v>
      </c>
      <c r="O59" s="28"/>
      <c r="P59" s="29">
        <v>4.1</v>
      </c>
    </row>
    <row r="60" spans="1:16" ht="29.25" customHeight="1" thickBot="1">
      <c r="A60" s="5"/>
      <c r="B60" s="6" t="s">
        <v>84</v>
      </c>
      <c r="C60" s="3">
        <v>200</v>
      </c>
      <c r="D60" s="20" t="s">
        <v>221</v>
      </c>
      <c r="E60" s="22" t="s">
        <v>221</v>
      </c>
      <c r="F60" s="22" t="s">
        <v>222</v>
      </c>
      <c r="G60" s="22" t="s">
        <v>223</v>
      </c>
      <c r="H60" s="21" t="s">
        <v>224</v>
      </c>
      <c r="I60" s="22" t="s">
        <v>91</v>
      </c>
      <c r="J60" s="22" t="s">
        <v>225</v>
      </c>
      <c r="K60" s="21" t="s">
        <v>111</v>
      </c>
      <c r="L60" s="21" t="s">
        <v>92</v>
      </c>
      <c r="M60" s="22" t="s">
        <v>91</v>
      </c>
      <c r="N60" s="36" t="s">
        <v>91</v>
      </c>
      <c r="O60" s="28"/>
      <c r="P60" s="52">
        <v>5.2</v>
      </c>
    </row>
    <row r="61" spans="1:16" ht="19.5" customHeight="1" thickBot="1">
      <c r="A61" s="5"/>
      <c r="B61" s="6" t="s">
        <v>23</v>
      </c>
      <c r="C61" s="3">
        <v>815</v>
      </c>
      <c r="D61" s="13">
        <v>29.975</v>
      </c>
      <c r="E61" s="13">
        <v>25.43</v>
      </c>
      <c r="F61" s="13">
        <v>116.06</v>
      </c>
      <c r="G61" s="13">
        <v>862.05</v>
      </c>
      <c r="H61" s="13">
        <v>122.49</v>
      </c>
      <c r="I61" s="13">
        <v>145.48</v>
      </c>
      <c r="J61" s="13">
        <v>495.655</v>
      </c>
      <c r="K61" s="13">
        <v>8.235</v>
      </c>
      <c r="L61" s="13">
        <v>0.475</v>
      </c>
      <c r="M61" s="13">
        <v>23.91</v>
      </c>
      <c r="N61" s="35">
        <v>28.77</v>
      </c>
      <c r="O61" s="30"/>
      <c r="P61" s="48">
        <f>SUM(P55:P60)</f>
        <v>146.59999999999997</v>
      </c>
    </row>
    <row r="62" spans="1:16" ht="18.75" customHeight="1" thickBot="1">
      <c r="A62" s="9"/>
      <c r="B62" s="10"/>
      <c r="C62" s="11"/>
      <c r="D62" s="26"/>
      <c r="E62" s="26"/>
      <c r="F62" s="26"/>
      <c r="G62" s="40" t="s">
        <v>235</v>
      </c>
      <c r="H62" s="26"/>
      <c r="I62" s="26"/>
      <c r="J62" s="26"/>
      <c r="K62" s="26"/>
      <c r="L62" s="26"/>
      <c r="M62" s="26"/>
      <c r="N62" s="35"/>
      <c r="O62" s="30"/>
      <c r="P62" s="27"/>
    </row>
    <row r="63" spans="1:16" ht="15.75" thickBot="1">
      <c r="A63" s="80" t="s">
        <v>30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2"/>
      <c r="O63" s="27"/>
      <c r="P63" s="27"/>
    </row>
    <row r="64" spans="1:16" s="14" customFormat="1" ht="19.5" customHeight="1" thickBot="1">
      <c r="A64" s="5"/>
      <c r="B64" s="6" t="s">
        <v>26</v>
      </c>
      <c r="C64" s="3" t="s">
        <v>260</v>
      </c>
      <c r="D64" s="13">
        <v>17.497</v>
      </c>
      <c r="E64" s="13">
        <v>14.945</v>
      </c>
      <c r="F64" s="13">
        <v>15.887</v>
      </c>
      <c r="G64" s="13">
        <v>267.64</v>
      </c>
      <c r="H64" s="13">
        <v>251.55</v>
      </c>
      <c r="I64" s="13">
        <v>54.36</v>
      </c>
      <c r="J64" s="13">
        <v>383.23</v>
      </c>
      <c r="K64" s="13">
        <v>0.93</v>
      </c>
      <c r="L64" s="13">
        <v>0.1</v>
      </c>
      <c r="M64" s="13">
        <v>0.82</v>
      </c>
      <c r="N64" s="35">
        <v>0.37</v>
      </c>
      <c r="O64" s="25"/>
      <c r="P64" s="25">
        <v>80</v>
      </c>
    </row>
    <row r="65" spans="1:16" ht="18.75" customHeight="1" thickBot="1">
      <c r="A65" s="5"/>
      <c r="B65" s="6" t="s">
        <v>21</v>
      </c>
      <c r="C65" s="3">
        <v>200</v>
      </c>
      <c r="D65" s="20" t="s">
        <v>221</v>
      </c>
      <c r="E65" s="22" t="s">
        <v>91</v>
      </c>
      <c r="F65" s="22" t="s">
        <v>226</v>
      </c>
      <c r="G65" s="22" t="s">
        <v>192</v>
      </c>
      <c r="H65" s="22" t="s">
        <v>227</v>
      </c>
      <c r="I65" s="22" t="s">
        <v>91</v>
      </c>
      <c r="J65" s="22" t="s">
        <v>91</v>
      </c>
      <c r="K65" s="21" t="s">
        <v>228</v>
      </c>
      <c r="L65" s="21" t="s">
        <v>91</v>
      </c>
      <c r="M65" s="22" t="s">
        <v>91</v>
      </c>
      <c r="N65" s="36" t="s">
        <v>91</v>
      </c>
      <c r="O65" s="29"/>
      <c r="P65" s="27">
        <v>3.6</v>
      </c>
    </row>
    <row r="66" spans="1:16" ht="18.75" customHeight="1" thickBot="1">
      <c r="A66" s="5"/>
      <c r="B66" s="6" t="s">
        <v>35</v>
      </c>
      <c r="C66" s="3">
        <v>100</v>
      </c>
      <c r="D66" s="3">
        <v>1.5</v>
      </c>
      <c r="E66" s="3">
        <v>0</v>
      </c>
      <c r="F66" s="3">
        <v>22.4</v>
      </c>
      <c r="G66" s="3">
        <v>91</v>
      </c>
      <c r="H66" s="3">
        <v>8</v>
      </c>
      <c r="I66" s="3">
        <v>42</v>
      </c>
      <c r="J66" s="3">
        <v>28</v>
      </c>
      <c r="K66" s="3">
        <v>1</v>
      </c>
      <c r="L66" s="3">
        <v>0.04</v>
      </c>
      <c r="M66" s="3">
        <v>10</v>
      </c>
      <c r="N66" s="33">
        <v>0.12</v>
      </c>
      <c r="O66" s="50"/>
      <c r="P66" s="50">
        <v>20.3</v>
      </c>
    </row>
    <row r="67" spans="1:16" ht="18" customHeight="1" thickBot="1">
      <c r="A67" s="5"/>
      <c r="B67" s="6" t="s">
        <v>86</v>
      </c>
      <c r="C67" s="3">
        <v>60</v>
      </c>
      <c r="D67" s="3">
        <v>2.35</v>
      </c>
      <c r="E67" s="3">
        <v>3.06</v>
      </c>
      <c r="F67" s="3">
        <v>21.47</v>
      </c>
      <c r="G67" s="3">
        <v>186</v>
      </c>
      <c r="H67" s="3">
        <v>1</v>
      </c>
      <c r="I67" s="3">
        <v>1.1</v>
      </c>
      <c r="J67" s="3">
        <v>3.2</v>
      </c>
      <c r="K67" s="3">
        <v>1.9</v>
      </c>
      <c r="L67" s="3">
        <v>2.3</v>
      </c>
      <c r="M67" s="3">
        <v>0</v>
      </c>
      <c r="N67" s="33">
        <v>0</v>
      </c>
      <c r="O67" s="29"/>
      <c r="P67" s="29">
        <v>8.1</v>
      </c>
    </row>
    <row r="68" spans="1:16" ht="19.5" customHeight="1" thickBot="1">
      <c r="A68" s="5"/>
      <c r="B68" s="6" t="s">
        <v>23</v>
      </c>
      <c r="C68" s="3">
        <v>530</v>
      </c>
      <c r="D68" s="13">
        <v>21.547</v>
      </c>
      <c r="E68" s="13">
        <f>SUM(E64:E67)</f>
        <v>18.005</v>
      </c>
      <c r="F68" s="13">
        <v>73.757</v>
      </c>
      <c r="G68" s="13">
        <v>572.4</v>
      </c>
      <c r="H68" s="13">
        <v>266.55</v>
      </c>
      <c r="I68" s="13">
        <v>139.46</v>
      </c>
      <c r="J68" s="13">
        <v>442.43</v>
      </c>
      <c r="K68" s="13">
        <v>4.23</v>
      </c>
      <c r="L68" s="13">
        <v>5.67</v>
      </c>
      <c r="M68" s="13">
        <v>20.82</v>
      </c>
      <c r="N68" s="35">
        <v>0.61</v>
      </c>
      <c r="O68" s="24"/>
      <c r="P68" s="48">
        <f>SUM(P64:P67)</f>
        <v>111.99999999999999</v>
      </c>
    </row>
    <row r="69" spans="1:16" ht="15.75" thickBot="1">
      <c r="A69" s="80" t="s">
        <v>40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2"/>
      <c r="O69" s="27"/>
      <c r="P69" s="27"/>
    </row>
    <row r="70" spans="1:16" ht="28.5" customHeight="1" thickBot="1">
      <c r="A70" s="5"/>
      <c r="B70" s="6" t="s">
        <v>39</v>
      </c>
      <c r="C70" s="20" t="s">
        <v>93</v>
      </c>
      <c r="D70" s="21" t="s">
        <v>104</v>
      </c>
      <c r="E70" s="22" t="s">
        <v>105</v>
      </c>
      <c r="F70" s="22" t="s">
        <v>106</v>
      </c>
      <c r="G70" s="22" t="s">
        <v>107</v>
      </c>
      <c r="H70" s="21" t="s">
        <v>108</v>
      </c>
      <c r="I70" s="21" t="s">
        <v>109</v>
      </c>
      <c r="J70" s="21" t="s">
        <v>110</v>
      </c>
      <c r="K70" s="21" t="s">
        <v>111</v>
      </c>
      <c r="L70" s="22" t="s">
        <v>112</v>
      </c>
      <c r="M70" s="21" t="s">
        <v>113</v>
      </c>
      <c r="N70" s="36" t="s">
        <v>91</v>
      </c>
      <c r="O70" s="19"/>
      <c r="P70" s="52">
        <v>31</v>
      </c>
    </row>
    <row r="71" spans="1:16" ht="28.5" customHeight="1" thickBot="1">
      <c r="A71" s="5"/>
      <c r="B71" s="6" t="s">
        <v>76</v>
      </c>
      <c r="C71" s="20">
        <v>60</v>
      </c>
      <c r="D71" s="21">
        <v>0.858</v>
      </c>
      <c r="E71" s="22">
        <v>3.654</v>
      </c>
      <c r="F71" s="22">
        <v>5.016</v>
      </c>
      <c r="G71" s="22">
        <v>56.34</v>
      </c>
      <c r="H71" s="21">
        <v>10.545</v>
      </c>
      <c r="I71" s="21">
        <v>6.27</v>
      </c>
      <c r="J71" s="21">
        <v>12.29</v>
      </c>
      <c r="K71" s="21">
        <v>0.399</v>
      </c>
      <c r="L71" s="22">
        <v>0.006</v>
      </c>
      <c r="M71" s="22">
        <v>2.85</v>
      </c>
      <c r="N71" s="36" t="s">
        <v>91</v>
      </c>
      <c r="O71" s="19"/>
      <c r="P71" s="53">
        <v>8.8</v>
      </c>
    </row>
    <row r="72" spans="1:16" ht="24.75" customHeight="1" thickBot="1">
      <c r="A72" s="7"/>
      <c r="B72" s="6" t="s">
        <v>27</v>
      </c>
      <c r="C72" s="3">
        <v>200</v>
      </c>
      <c r="D72" s="13">
        <v>7.247</v>
      </c>
      <c r="E72" s="13">
        <v>11.842</v>
      </c>
      <c r="F72" s="13">
        <v>35.182</v>
      </c>
      <c r="G72" s="13">
        <v>276.01</v>
      </c>
      <c r="H72" s="13">
        <v>64.64</v>
      </c>
      <c r="I72" s="13">
        <v>41.84</v>
      </c>
      <c r="J72" s="13">
        <v>102.48</v>
      </c>
      <c r="K72" s="13">
        <v>3.84</v>
      </c>
      <c r="L72" s="13">
        <v>0.36</v>
      </c>
      <c r="M72" s="13">
        <v>33.04</v>
      </c>
      <c r="N72" s="35">
        <v>0.46</v>
      </c>
      <c r="O72" s="19"/>
      <c r="P72" s="25">
        <v>47.8</v>
      </c>
    </row>
    <row r="73" spans="1:16" ht="24.75" customHeight="1" thickBot="1">
      <c r="A73" s="5"/>
      <c r="B73" s="6" t="s">
        <v>22</v>
      </c>
      <c r="C73" s="3">
        <v>80</v>
      </c>
      <c r="D73" s="3">
        <v>7.92</v>
      </c>
      <c r="E73" s="3">
        <v>0.84</v>
      </c>
      <c r="F73" s="3">
        <v>42.24</v>
      </c>
      <c r="G73" s="3">
        <v>256.8</v>
      </c>
      <c r="H73" s="3">
        <v>8.63</v>
      </c>
      <c r="I73" s="3">
        <v>12.37</v>
      </c>
      <c r="J73" s="3">
        <v>32.62</v>
      </c>
      <c r="K73" s="3">
        <v>0.75</v>
      </c>
      <c r="L73" s="3">
        <v>0.06</v>
      </c>
      <c r="M73" s="3">
        <v>0</v>
      </c>
      <c r="N73" s="33">
        <v>0</v>
      </c>
      <c r="O73" s="28"/>
      <c r="P73" s="29">
        <v>4.1</v>
      </c>
    </row>
    <row r="74" spans="1:16" ht="25.5" customHeight="1" thickBot="1">
      <c r="A74" s="5"/>
      <c r="B74" s="6" t="s">
        <v>36</v>
      </c>
      <c r="C74" s="3">
        <v>200</v>
      </c>
      <c r="D74" s="3">
        <v>1.25</v>
      </c>
      <c r="E74" s="3">
        <v>0</v>
      </c>
      <c r="F74" s="3">
        <v>25.25</v>
      </c>
      <c r="G74" s="3">
        <v>157</v>
      </c>
      <c r="H74" s="3">
        <v>6</v>
      </c>
      <c r="I74" s="3">
        <v>0</v>
      </c>
      <c r="J74" s="3">
        <v>0</v>
      </c>
      <c r="K74" s="3">
        <v>0.4</v>
      </c>
      <c r="L74" s="3">
        <v>0.02</v>
      </c>
      <c r="M74" s="3">
        <v>5</v>
      </c>
      <c r="N74" s="33">
        <v>0</v>
      </c>
      <c r="O74" s="29"/>
      <c r="P74" s="29">
        <v>12.6</v>
      </c>
    </row>
    <row r="75" spans="1:16" ht="27.75" customHeight="1" thickBot="1">
      <c r="A75" s="7"/>
      <c r="B75" s="6" t="s">
        <v>88</v>
      </c>
      <c r="C75" s="3">
        <v>60</v>
      </c>
      <c r="D75" s="3">
        <v>2.35</v>
      </c>
      <c r="E75" s="3">
        <v>3.06</v>
      </c>
      <c r="F75" s="3">
        <v>21.47</v>
      </c>
      <c r="G75" s="3">
        <v>186</v>
      </c>
      <c r="H75" s="3">
        <v>1</v>
      </c>
      <c r="I75" s="3">
        <v>1.1</v>
      </c>
      <c r="J75" s="3">
        <v>3.2</v>
      </c>
      <c r="K75" s="3">
        <v>1.9</v>
      </c>
      <c r="L75" s="3">
        <v>2.3</v>
      </c>
      <c r="M75" s="3">
        <v>0</v>
      </c>
      <c r="N75" s="33">
        <v>0</v>
      </c>
      <c r="O75" s="29"/>
      <c r="P75" s="29">
        <v>8.1</v>
      </c>
    </row>
    <row r="76" spans="1:16" ht="26.25" customHeight="1" thickBot="1">
      <c r="A76" s="5"/>
      <c r="B76" s="6" t="s">
        <v>23</v>
      </c>
      <c r="C76" s="3">
        <v>850</v>
      </c>
      <c r="D76" s="13">
        <v>21.375</v>
      </c>
      <c r="E76" s="13">
        <v>24.286</v>
      </c>
      <c r="F76" s="13">
        <v>137</v>
      </c>
      <c r="G76" s="13">
        <v>860.33</v>
      </c>
      <c r="H76" s="13">
        <v>134.145</v>
      </c>
      <c r="I76" s="13">
        <v>83.83</v>
      </c>
      <c r="J76" s="13">
        <v>198.22</v>
      </c>
      <c r="K76" s="13">
        <v>8.089</v>
      </c>
      <c r="L76" s="13">
        <v>2.806</v>
      </c>
      <c r="M76" s="13">
        <v>59.35</v>
      </c>
      <c r="N76" s="35">
        <f>SUM(N70:N75)</f>
        <v>0.46</v>
      </c>
      <c r="O76" s="46"/>
      <c r="P76" s="48">
        <f>SUM(P70:P75)</f>
        <v>112.39999999999998</v>
      </c>
    </row>
    <row r="77" spans="1:16" ht="15.75" customHeight="1" thickBot="1">
      <c r="A77" s="37"/>
      <c r="B77" s="32"/>
      <c r="C77" s="32"/>
      <c r="D77" s="32"/>
      <c r="E77" s="32"/>
      <c r="F77" s="32"/>
      <c r="G77" s="38" t="s">
        <v>78</v>
      </c>
      <c r="H77" s="32"/>
      <c r="I77" s="32"/>
      <c r="J77" s="32"/>
      <c r="K77" s="32"/>
      <c r="L77" s="32"/>
      <c r="M77" s="32"/>
      <c r="N77" s="42"/>
      <c r="O77" s="30"/>
      <c r="P77" s="27"/>
    </row>
    <row r="78" spans="1:16" ht="15.75" thickBot="1">
      <c r="A78" s="80" t="s">
        <v>30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2"/>
      <c r="O78" s="27"/>
      <c r="P78" s="27"/>
    </row>
    <row r="79" spans="1:16" ht="27.75" customHeight="1" thickBot="1">
      <c r="A79" s="47"/>
      <c r="B79" s="6" t="s">
        <v>251</v>
      </c>
      <c r="C79" s="20" t="s">
        <v>252</v>
      </c>
      <c r="D79" s="21" t="s">
        <v>213</v>
      </c>
      <c r="E79" s="22" t="s">
        <v>214</v>
      </c>
      <c r="F79" s="21" t="s">
        <v>215</v>
      </c>
      <c r="G79" s="21" t="s">
        <v>216</v>
      </c>
      <c r="H79" s="21" t="s">
        <v>217</v>
      </c>
      <c r="I79" s="21" t="s">
        <v>218</v>
      </c>
      <c r="J79" s="21" t="s">
        <v>219</v>
      </c>
      <c r="K79" s="21" t="s">
        <v>220</v>
      </c>
      <c r="L79" s="22" t="s">
        <v>221</v>
      </c>
      <c r="M79" s="22" t="s">
        <v>192</v>
      </c>
      <c r="N79" s="34" t="s">
        <v>164</v>
      </c>
      <c r="O79" s="48"/>
      <c r="P79" s="32">
        <v>22.9</v>
      </c>
    </row>
    <row r="80" spans="1:16" ht="24.75" customHeight="1" thickBot="1">
      <c r="A80" s="49"/>
      <c r="B80" s="6" t="s">
        <v>253</v>
      </c>
      <c r="C80" s="3">
        <v>100</v>
      </c>
      <c r="D80" s="20">
        <v>10.7</v>
      </c>
      <c r="E80" s="22">
        <v>7.05</v>
      </c>
      <c r="F80" s="22">
        <v>5.6</v>
      </c>
      <c r="G80" s="22">
        <v>251.6</v>
      </c>
      <c r="H80" s="22">
        <v>24</v>
      </c>
      <c r="I80" s="22">
        <v>20</v>
      </c>
      <c r="J80" s="22">
        <v>159</v>
      </c>
      <c r="K80" s="21">
        <v>1.8</v>
      </c>
      <c r="L80" s="21">
        <v>0.04</v>
      </c>
      <c r="M80" s="22">
        <v>0</v>
      </c>
      <c r="N80" s="36" t="s">
        <v>91</v>
      </c>
      <c r="O80" s="50"/>
      <c r="P80" s="27">
        <v>3.6</v>
      </c>
    </row>
    <row r="81" spans="1:16" ht="24.75" customHeight="1" thickBot="1">
      <c r="A81" s="49"/>
      <c r="B81" s="6" t="s">
        <v>254</v>
      </c>
      <c r="C81" s="3">
        <v>200</v>
      </c>
      <c r="D81" s="3" t="s">
        <v>221</v>
      </c>
      <c r="E81" s="3" t="s">
        <v>91</v>
      </c>
      <c r="F81" s="3" t="s">
        <v>226</v>
      </c>
      <c r="G81" s="3" t="s">
        <v>192</v>
      </c>
      <c r="H81" s="3" t="s">
        <v>227</v>
      </c>
      <c r="I81" s="3" t="s">
        <v>91</v>
      </c>
      <c r="J81" s="3" t="s">
        <v>91</v>
      </c>
      <c r="K81" s="3" t="s">
        <v>228</v>
      </c>
      <c r="L81" s="3" t="s">
        <v>91</v>
      </c>
      <c r="M81" s="3" t="s">
        <v>91</v>
      </c>
      <c r="N81" s="33">
        <v>0.03</v>
      </c>
      <c r="O81" s="50"/>
      <c r="P81" s="29">
        <v>13.5</v>
      </c>
    </row>
    <row r="82" spans="1:16" ht="25.5" customHeight="1" thickBot="1">
      <c r="A82" s="47"/>
      <c r="B82" s="6" t="s">
        <v>22</v>
      </c>
      <c r="C82" s="3">
        <v>40</v>
      </c>
      <c r="D82" s="3">
        <v>3.96</v>
      </c>
      <c r="E82" s="3">
        <v>0.42</v>
      </c>
      <c r="F82" s="3">
        <v>21.12</v>
      </c>
      <c r="G82" s="3">
        <v>128.4</v>
      </c>
      <c r="H82" s="3">
        <v>8.63</v>
      </c>
      <c r="I82" s="3">
        <v>12.37</v>
      </c>
      <c r="J82" s="3">
        <v>32.62</v>
      </c>
      <c r="K82" s="3">
        <v>0.75</v>
      </c>
      <c r="L82" s="3">
        <v>0.06</v>
      </c>
      <c r="M82" s="3">
        <v>0</v>
      </c>
      <c r="N82" s="33">
        <v>0</v>
      </c>
      <c r="O82" s="50"/>
      <c r="P82" s="29">
        <v>14.2</v>
      </c>
    </row>
    <row r="83" spans="1:16" ht="24.75" customHeight="1" thickBot="1">
      <c r="A83" s="47"/>
      <c r="B83" s="6" t="s">
        <v>23</v>
      </c>
      <c r="C83" s="3">
        <v>550</v>
      </c>
      <c r="D83" s="3">
        <v>18.37</v>
      </c>
      <c r="E83" s="3">
        <v>26.18</v>
      </c>
      <c r="F83" s="3">
        <v>87</v>
      </c>
      <c r="G83" s="3">
        <v>597</v>
      </c>
      <c r="H83" s="3">
        <v>58.15</v>
      </c>
      <c r="I83" s="3">
        <v>71.47</v>
      </c>
      <c r="J83" s="3">
        <v>297.92</v>
      </c>
      <c r="K83" s="3">
        <v>4.49</v>
      </c>
      <c r="L83" s="3">
        <v>0.3</v>
      </c>
      <c r="M83" s="3">
        <v>28</v>
      </c>
      <c r="N83" s="33">
        <v>0</v>
      </c>
      <c r="O83" s="50"/>
      <c r="P83" s="29">
        <v>23.9</v>
      </c>
    </row>
    <row r="84" spans="1:16" ht="15.75" thickBot="1">
      <c r="A84" s="80" t="s">
        <v>31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2"/>
      <c r="O84" s="48"/>
      <c r="P84" s="27"/>
    </row>
    <row r="85" spans="1:16" ht="33.75" customHeight="1" thickBot="1">
      <c r="A85" s="47"/>
      <c r="B85" s="6" t="s">
        <v>56</v>
      </c>
      <c r="C85" s="20" t="s">
        <v>93</v>
      </c>
      <c r="D85" s="21" t="s">
        <v>94</v>
      </c>
      <c r="E85" s="22" t="s">
        <v>95</v>
      </c>
      <c r="F85" s="21" t="s">
        <v>96</v>
      </c>
      <c r="G85" s="21" t="s">
        <v>97</v>
      </c>
      <c r="H85" s="21" t="s">
        <v>98</v>
      </c>
      <c r="I85" s="21" t="s">
        <v>99</v>
      </c>
      <c r="J85" s="21" t="s">
        <v>100</v>
      </c>
      <c r="K85" s="21" t="s">
        <v>101</v>
      </c>
      <c r="L85" s="22" t="s">
        <v>102</v>
      </c>
      <c r="M85" s="21" t="s">
        <v>103</v>
      </c>
      <c r="N85" s="36" t="s">
        <v>91</v>
      </c>
      <c r="O85" s="46"/>
      <c r="P85" s="29">
        <v>31.3</v>
      </c>
    </row>
    <row r="86" spans="1:16" ht="29.25" customHeight="1" thickBot="1">
      <c r="A86" s="47"/>
      <c r="B86" s="6" t="s">
        <v>44</v>
      </c>
      <c r="C86" s="20" t="s">
        <v>262</v>
      </c>
      <c r="D86" s="21" t="s">
        <v>194</v>
      </c>
      <c r="E86" s="21" t="s">
        <v>195</v>
      </c>
      <c r="F86" s="22" t="s">
        <v>149</v>
      </c>
      <c r="G86" s="21" t="s">
        <v>196</v>
      </c>
      <c r="H86" s="22" t="s">
        <v>197</v>
      </c>
      <c r="I86" s="21" t="s">
        <v>198</v>
      </c>
      <c r="J86" s="22" t="s">
        <v>199</v>
      </c>
      <c r="K86" s="21" t="s">
        <v>200</v>
      </c>
      <c r="L86" s="21" t="s">
        <v>112</v>
      </c>
      <c r="M86" s="21" t="s">
        <v>91</v>
      </c>
      <c r="N86" s="34" t="s">
        <v>201</v>
      </c>
      <c r="O86" s="50"/>
      <c r="P86" s="29">
        <v>24.7</v>
      </c>
    </row>
    <row r="87" spans="1:16" ht="29.25" customHeight="1" thickBot="1">
      <c r="A87" s="47"/>
      <c r="B87" s="6" t="s">
        <v>51</v>
      </c>
      <c r="C87" s="20" t="s">
        <v>89</v>
      </c>
      <c r="D87" s="21" t="s">
        <v>168</v>
      </c>
      <c r="E87" s="21" t="s">
        <v>169</v>
      </c>
      <c r="F87" s="21" t="s">
        <v>170</v>
      </c>
      <c r="G87" s="21" t="s">
        <v>171</v>
      </c>
      <c r="H87" s="23" t="s">
        <v>172</v>
      </c>
      <c r="I87" s="21" t="s">
        <v>173</v>
      </c>
      <c r="J87" s="21" t="s">
        <v>174</v>
      </c>
      <c r="K87" s="21" t="s">
        <v>175</v>
      </c>
      <c r="L87" s="22" t="s">
        <v>122</v>
      </c>
      <c r="M87" s="22" t="s">
        <v>176</v>
      </c>
      <c r="N87" s="34" t="s">
        <v>177</v>
      </c>
      <c r="O87" s="50"/>
      <c r="P87" s="29">
        <v>50</v>
      </c>
    </row>
    <row r="88" spans="1:16" ht="29.25" customHeight="1" thickBot="1">
      <c r="A88" s="47"/>
      <c r="B88" s="6" t="s">
        <v>75</v>
      </c>
      <c r="C88" s="3">
        <v>60</v>
      </c>
      <c r="D88" s="13">
        <v>0.66</v>
      </c>
      <c r="E88" s="13">
        <v>0.12</v>
      </c>
      <c r="F88" s="13">
        <v>2.28</v>
      </c>
      <c r="G88" s="13">
        <v>14.4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35">
        <v>0</v>
      </c>
      <c r="O88" s="46"/>
      <c r="P88" s="29">
        <v>8.1</v>
      </c>
    </row>
    <row r="89" spans="1:16" ht="24.75" customHeight="1" thickBot="1">
      <c r="A89" s="47"/>
      <c r="B89" s="6" t="s">
        <v>22</v>
      </c>
      <c r="C89" s="3">
        <v>40</v>
      </c>
      <c r="D89" s="3">
        <v>3.96</v>
      </c>
      <c r="E89" s="3">
        <v>0.42</v>
      </c>
      <c r="F89" s="3">
        <v>21.12</v>
      </c>
      <c r="G89" s="3">
        <v>128.4</v>
      </c>
      <c r="H89" s="3">
        <v>8.63</v>
      </c>
      <c r="I89" s="3">
        <v>12.37</v>
      </c>
      <c r="J89" s="3">
        <v>32.62</v>
      </c>
      <c r="K89" s="3">
        <v>0.75</v>
      </c>
      <c r="L89" s="3">
        <v>0.06</v>
      </c>
      <c r="M89" s="3">
        <v>0</v>
      </c>
      <c r="N89" s="33">
        <v>0</v>
      </c>
      <c r="O89" s="50"/>
      <c r="P89" s="29">
        <v>4.1</v>
      </c>
    </row>
    <row r="90" spans="1:16" ht="24.75" customHeight="1" thickBot="1">
      <c r="A90" s="47"/>
      <c r="B90" s="6" t="s">
        <v>86</v>
      </c>
      <c r="C90" s="3">
        <v>60</v>
      </c>
      <c r="D90" s="3">
        <v>2.35</v>
      </c>
      <c r="E90" s="3">
        <v>3.06</v>
      </c>
      <c r="F90" s="3">
        <v>21.47</v>
      </c>
      <c r="G90" s="3">
        <v>186</v>
      </c>
      <c r="H90" s="3">
        <v>1</v>
      </c>
      <c r="I90" s="3">
        <v>1.1</v>
      </c>
      <c r="J90" s="3">
        <v>3.2</v>
      </c>
      <c r="K90" s="3">
        <v>1.9</v>
      </c>
      <c r="L90" s="3">
        <v>2.3</v>
      </c>
      <c r="M90" s="3">
        <v>0</v>
      </c>
      <c r="N90" s="33">
        <v>0</v>
      </c>
      <c r="O90" s="50"/>
      <c r="P90" s="29">
        <v>8.1</v>
      </c>
    </row>
    <row r="91" spans="1:16" ht="24.75" customHeight="1" thickBot="1">
      <c r="A91" s="47"/>
      <c r="B91" s="6" t="s">
        <v>36</v>
      </c>
      <c r="C91" s="3">
        <v>200</v>
      </c>
      <c r="D91" s="3">
        <v>1.25</v>
      </c>
      <c r="E91" s="3">
        <v>0</v>
      </c>
      <c r="F91" s="3">
        <v>25.25</v>
      </c>
      <c r="G91" s="3">
        <v>157</v>
      </c>
      <c r="H91" s="3">
        <v>6</v>
      </c>
      <c r="I91" s="3">
        <v>0</v>
      </c>
      <c r="J91" s="3">
        <v>0</v>
      </c>
      <c r="K91" s="3">
        <v>0.4</v>
      </c>
      <c r="L91" s="3">
        <v>0.02</v>
      </c>
      <c r="M91" s="3">
        <v>5</v>
      </c>
      <c r="N91" s="33">
        <v>0</v>
      </c>
      <c r="O91" s="50"/>
      <c r="P91" s="29">
        <v>12.6</v>
      </c>
    </row>
    <row r="92" spans="1:16" ht="20.25" customHeight="1" thickBot="1">
      <c r="A92" s="5"/>
      <c r="B92" s="6" t="s">
        <v>23</v>
      </c>
      <c r="C92" s="3">
        <v>875</v>
      </c>
      <c r="D92" s="13">
        <v>30.77</v>
      </c>
      <c r="E92" s="13">
        <v>24.52</v>
      </c>
      <c r="F92" s="13">
        <v>236.38</v>
      </c>
      <c r="G92" s="13">
        <v>978.3</v>
      </c>
      <c r="H92" s="13">
        <v>108.62</v>
      </c>
      <c r="I92" s="13">
        <v>92.97</v>
      </c>
      <c r="J92" s="13">
        <v>292.6</v>
      </c>
      <c r="K92" s="13">
        <v>6.85</v>
      </c>
      <c r="L92" s="13">
        <v>2.59</v>
      </c>
      <c r="M92" s="13">
        <v>15.44</v>
      </c>
      <c r="N92" s="35">
        <v>49.75</v>
      </c>
      <c r="O92" s="30"/>
      <c r="P92" s="48">
        <f>SUM(P85:P91)</f>
        <v>138.89999999999998</v>
      </c>
    </row>
    <row r="93" spans="1:16" ht="18" customHeight="1" thickBot="1">
      <c r="A93" s="9"/>
      <c r="B93" s="10"/>
      <c r="C93" s="11"/>
      <c r="D93" s="26"/>
      <c r="E93" s="26"/>
      <c r="F93" s="26"/>
      <c r="G93" s="40" t="s">
        <v>62</v>
      </c>
      <c r="H93" s="26"/>
      <c r="I93" s="26"/>
      <c r="J93" s="26"/>
      <c r="K93" s="26"/>
      <c r="L93" s="26"/>
      <c r="M93" s="26"/>
      <c r="N93" s="35"/>
      <c r="O93" s="30"/>
      <c r="P93" s="27"/>
    </row>
    <row r="94" spans="1:16" ht="15.75" thickBot="1">
      <c r="A94" s="80" t="s">
        <v>30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2"/>
      <c r="O94" s="27"/>
      <c r="P94" s="27"/>
    </row>
    <row r="95" spans="1:16" ht="15.75" thickBot="1">
      <c r="A95" s="5"/>
      <c r="B95" s="6" t="s">
        <v>79</v>
      </c>
      <c r="C95" s="20" t="s">
        <v>255</v>
      </c>
      <c r="D95" s="21" t="s">
        <v>155</v>
      </c>
      <c r="E95" s="21" t="s">
        <v>156</v>
      </c>
      <c r="F95" s="22" t="s">
        <v>157</v>
      </c>
      <c r="G95" s="21" t="s">
        <v>158</v>
      </c>
      <c r="H95" s="22" t="s">
        <v>159</v>
      </c>
      <c r="I95" s="21" t="s">
        <v>160</v>
      </c>
      <c r="J95" s="21" t="s">
        <v>161</v>
      </c>
      <c r="K95" s="21" t="s">
        <v>90</v>
      </c>
      <c r="L95" s="21" t="s">
        <v>162</v>
      </c>
      <c r="M95" s="21" t="s">
        <v>163</v>
      </c>
      <c r="N95" s="34" t="s">
        <v>164</v>
      </c>
      <c r="O95" s="19"/>
      <c r="P95" s="27">
        <v>30</v>
      </c>
    </row>
    <row r="96" spans="1:16" ht="15.75" thickBot="1">
      <c r="A96" s="5"/>
      <c r="B96" s="6" t="s">
        <v>254</v>
      </c>
      <c r="C96" s="3">
        <v>200</v>
      </c>
      <c r="D96" s="13" t="s">
        <v>221</v>
      </c>
      <c r="E96" s="13" t="s">
        <v>91</v>
      </c>
      <c r="F96" s="13" t="s">
        <v>226</v>
      </c>
      <c r="G96" s="13" t="s">
        <v>192</v>
      </c>
      <c r="H96" s="13" t="s">
        <v>227</v>
      </c>
      <c r="I96" s="13" t="s">
        <v>91</v>
      </c>
      <c r="J96" s="13" t="s">
        <v>91</v>
      </c>
      <c r="K96" s="13" t="s">
        <v>228</v>
      </c>
      <c r="L96" s="13" t="s">
        <v>91</v>
      </c>
      <c r="M96" s="13" t="s">
        <v>91</v>
      </c>
      <c r="N96" s="35" t="s">
        <v>91</v>
      </c>
      <c r="O96" s="19"/>
      <c r="P96" s="25">
        <v>45</v>
      </c>
    </row>
    <row r="97" spans="1:16" ht="15.75" thickBot="1">
      <c r="A97" s="5"/>
      <c r="B97" s="6" t="s">
        <v>43</v>
      </c>
      <c r="C97" s="3">
        <v>100</v>
      </c>
      <c r="D97" s="3">
        <v>0.4</v>
      </c>
      <c r="E97" s="3">
        <v>0</v>
      </c>
      <c r="F97" s="3">
        <v>11.3</v>
      </c>
      <c r="G97" s="3">
        <v>46</v>
      </c>
      <c r="H97" s="3">
        <v>16</v>
      </c>
      <c r="I97" s="3">
        <v>9</v>
      </c>
      <c r="J97" s="3">
        <v>11</v>
      </c>
      <c r="K97" s="3">
        <v>2</v>
      </c>
      <c r="L97" s="3">
        <v>0.01</v>
      </c>
      <c r="M97" s="3">
        <v>13</v>
      </c>
      <c r="N97" s="33">
        <v>0.03</v>
      </c>
      <c r="O97" s="19"/>
      <c r="P97" s="25">
        <v>23.9</v>
      </c>
    </row>
    <row r="98" spans="1:16" ht="15.75" thickBot="1">
      <c r="A98" s="5"/>
      <c r="B98" s="6" t="s">
        <v>46</v>
      </c>
      <c r="C98" s="3">
        <v>60</v>
      </c>
      <c r="D98" s="3">
        <v>2.4</v>
      </c>
      <c r="E98" s="3">
        <v>1.4</v>
      </c>
      <c r="F98" s="3">
        <v>38.85</v>
      </c>
      <c r="G98" s="3">
        <v>168</v>
      </c>
      <c r="H98" s="3">
        <v>33</v>
      </c>
      <c r="I98" s="3">
        <v>10</v>
      </c>
      <c r="J98" s="3">
        <v>13</v>
      </c>
      <c r="K98" s="3">
        <v>0.6</v>
      </c>
      <c r="L98" s="3">
        <v>0.02</v>
      </c>
      <c r="M98" s="3">
        <v>0</v>
      </c>
      <c r="N98" s="33">
        <v>0</v>
      </c>
      <c r="O98" s="19"/>
      <c r="P98" s="25">
        <v>20.3</v>
      </c>
    </row>
    <row r="99" spans="1:16" ht="25.5" customHeight="1" thickBot="1">
      <c r="A99" s="5"/>
      <c r="B99" s="6" t="s">
        <v>32</v>
      </c>
      <c r="C99" s="3">
        <v>40</v>
      </c>
      <c r="D99" s="20">
        <v>3.08</v>
      </c>
      <c r="E99" s="22">
        <v>0.96</v>
      </c>
      <c r="F99" s="22">
        <v>19.92</v>
      </c>
      <c r="G99" s="22">
        <v>101.6</v>
      </c>
      <c r="H99" s="22">
        <v>10.43</v>
      </c>
      <c r="I99" s="22">
        <v>14.03</v>
      </c>
      <c r="J99" s="22">
        <v>33.28</v>
      </c>
      <c r="K99" s="21">
        <v>0.64</v>
      </c>
      <c r="L99" s="21">
        <v>0.064</v>
      </c>
      <c r="M99" s="22">
        <v>0</v>
      </c>
      <c r="N99" s="36">
        <v>0</v>
      </c>
      <c r="O99" s="29"/>
      <c r="P99" s="27">
        <v>3.6</v>
      </c>
    </row>
    <row r="100" spans="1:16" ht="24.75" customHeight="1" thickBot="1">
      <c r="A100" s="5"/>
      <c r="B100" s="6" t="s">
        <v>23</v>
      </c>
      <c r="C100" s="3">
        <v>605</v>
      </c>
      <c r="D100" s="3">
        <v>11.83</v>
      </c>
      <c r="E100" s="3">
        <v>7.57</v>
      </c>
      <c r="F100" s="3">
        <v>102.91</v>
      </c>
      <c r="G100" s="3">
        <v>488.8</v>
      </c>
      <c r="H100" s="3">
        <v>227.05</v>
      </c>
      <c r="I100" s="3">
        <v>57.17</v>
      </c>
      <c r="J100" s="3">
        <v>195.26</v>
      </c>
      <c r="K100" s="3">
        <v>4.15</v>
      </c>
      <c r="L100" s="3">
        <v>0.184</v>
      </c>
      <c r="M100" s="3">
        <v>13.91</v>
      </c>
      <c r="N100" s="33">
        <v>30.63</v>
      </c>
      <c r="O100" s="28"/>
      <c r="P100" s="29">
        <v>4.1</v>
      </c>
    </row>
    <row r="101" spans="1:16" ht="17.25" customHeight="1" thickBot="1">
      <c r="A101" s="80" t="s">
        <v>31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2"/>
      <c r="O101" s="27"/>
      <c r="P101" s="27"/>
    </row>
    <row r="102" spans="1:16" ht="30.75" customHeight="1" thickBot="1">
      <c r="A102" s="5"/>
      <c r="B102" s="6" t="s">
        <v>81</v>
      </c>
      <c r="C102" s="3">
        <v>250</v>
      </c>
      <c r="D102" s="13">
        <v>7.384</v>
      </c>
      <c r="E102" s="13">
        <v>6.396</v>
      </c>
      <c r="F102" s="13">
        <v>22.045</v>
      </c>
      <c r="G102" s="13">
        <v>120.856</v>
      </c>
      <c r="H102" s="13">
        <v>3.1</v>
      </c>
      <c r="I102" s="13">
        <v>5.1</v>
      </c>
      <c r="J102" s="13">
        <v>7.2</v>
      </c>
      <c r="K102" s="13">
        <v>5.6</v>
      </c>
      <c r="L102" s="13">
        <v>2.7</v>
      </c>
      <c r="M102" s="13">
        <v>3.2</v>
      </c>
      <c r="N102" s="35">
        <v>4.4</v>
      </c>
      <c r="O102" s="19"/>
      <c r="P102" s="25">
        <v>24.1</v>
      </c>
    </row>
    <row r="103" spans="1:16" ht="34.5" customHeight="1" thickBot="1">
      <c r="A103" s="7"/>
      <c r="B103" s="6" t="s">
        <v>41</v>
      </c>
      <c r="C103" s="3" t="s">
        <v>263</v>
      </c>
      <c r="D103" s="13">
        <v>3.816</v>
      </c>
      <c r="E103" s="13">
        <v>12.907</v>
      </c>
      <c r="F103" s="13">
        <v>38.291</v>
      </c>
      <c r="G103" s="13">
        <v>288.618</v>
      </c>
      <c r="H103" s="13">
        <v>60</v>
      </c>
      <c r="I103" s="13">
        <v>174</v>
      </c>
      <c r="J103" s="13">
        <v>328</v>
      </c>
      <c r="K103" s="13">
        <v>2.1</v>
      </c>
      <c r="L103" s="13">
        <v>0.34</v>
      </c>
      <c r="M103" s="13">
        <v>0</v>
      </c>
      <c r="N103" s="35">
        <v>0</v>
      </c>
      <c r="O103" s="19"/>
      <c r="P103" s="25">
        <v>31.2</v>
      </c>
    </row>
    <row r="104" spans="1:16" ht="34.5" customHeight="1" thickBot="1">
      <c r="A104" s="7"/>
      <c r="B104" s="6" t="s">
        <v>82</v>
      </c>
      <c r="C104" s="20">
        <v>60</v>
      </c>
      <c r="D104" s="21">
        <v>0.715</v>
      </c>
      <c r="E104" s="22">
        <v>3.045</v>
      </c>
      <c r="F104" s="22">
        <v>4.18</v>
      </c>
      <c r="G104" s="22">
        <v>46.95</v>
      </c>
      <c r="H104" s="21">
        <v>17.57</v>
      </c>
      <c r="I104" s="21">
        <v>10.45</v>
      </c>
      <c r="J104" s="21">
        <v>20.48</v>
      </c>
      <c r="K104" s="21">
        <v>0.665</v>
      </c>
      <c r="L104" s="22">
        <v>0.01</v>
      </c>
      <c r="M104" s="22">
        <v>4.75</v>
      </c>
      <c r="N104" s="36" t="s">
        <v>91</v>
      </c>
      <c r="O104" s="28"/>
      <c r="P104" s="53">
        <v>18.1</v>
      </c>
    </row>
    <row r="105" spans="1:16" ht="18.75" customHeight="1" thickBot="1">
      <c r="A105" s="5"/>
      <c r="B105" s="6" t="s">
        <v>20</v>
      </c>
      <c r="C105" s="20" t="s">
        <v>264</v>
      </c>
      <c r="D105" s="21">
        <v>14.72</v>
      </c>
      <c r="E105" s="21">
        <v>16.37</v>
      </c>
      <c r="F105" s="21">
        <v>18.62</v>
      </c>
      <c r="G105" s="21">
        <v>278.75</v>
      </c>
      <c r="H105" s="21" t="s">
        <v>229</v>
      </c>
      <c r="I105" s="22">
        <v>35.5</v>
      </c>
      <c r="J105" s="21">
        <v>176.75</v>
      </c>
      <c r="K105" s="21">
        <v>1.58</v>
      </c>
      <c r="L105" s="21">
        <v>0.087</v>
      </c>
      <c r="M105" s="22">
        <v>1.41</v>
      </c>
      <c r="N105" s="34">
        <v>63.75</v>
      </c>
      <c r="O105" s="28"/>
      <c r="P105" s="54">
        <v>43.9</v>
      </c>
    </row>
    <row r="106" spans="1:16" ht="18.75" customHeight="1" thickBot="1">
      <c r="A106" s="5"/>
      <c r="B106" s="6" t="s">
        <v>22</v>
      </c>
      <c r="C106" s="3">
        <v>40</v>
      </c>
      <c r="D106" s="3">
        <v>3.96</v>
      </c>
      <c r="E106" s="3">
        <v>0.42</v>
      </c>
      <c r="F106" s="3">
        <v>21.12</v>
      </c>
      <c r="G106" s="3">
        <v>128.4</v>
      </c>
      <c r="H106" s="3">
        <v>8.63</v>
      </c>
      <c r="I106" s="3">
        <v>12.37</v>
      </c>
      <c r="J106" s="3">
        <v>32.62</v>
      </c>
      <c r="K106" s="3">
        <v>0.75</v>
      </c>
      <c r="L106" s="3">
        <v>0.06</v>
      </c>
      <c r="M106" s="3">
        <v>0</v>
      </c>
      <c r="N106" s="33">
        <v>0</v>
      </c>
      <c r="O106" s="28"/>
      <c r="P106" s="29">
        <v>4.1</v>
      </c>
    </row>
    <row r="107" spans="1:16" ht="24.75" customHeight="1" thickBot="1">
      <c r="A107" s="5"/>
      <c r="B107" s="6" t="s">
        <v>36</v>
      </c>
      <c r="C107" s="3">
        <v>200</v>
      </c>
      <c r="D107" s="3">
        <v>1.25</v>
      </c>
      <c r="E107" s="3">
        <v>0</v>
      </c>
      <c r="F107" s="3">
        <v>25.25</v>
      </c>
      <c r="G107" s="3">
        <v>157</v>
      </c>
      <c r="H107" s="3">
        <v>6</v>
      </c>
      <c r="I107" s="3">
        <v>0</v>
      </c>
      <c r="J107" s="3">
        <v>0</v>
      </c>
      <c r="K107" s="3">
        <v>0.4</v>
      </c>
      <c r="L107" s="3">
        <v>0.02</v>
      </c>
      <c r="M107" s="3">
        <v>5</v>
      </c>
      <c r="N107" s="33">
        <v>0</v>
      </c>
      <c r="O107" s="29"/>
      <c r="P107" s="29">
        <v>12.6</v>
      </c>
    </row>
    <row r="108" spans="1:16" ht="17.25" customHeight="1" thickBot="1">
      <c r="A108" s="5"/>
      <c r="B108" s="6" t="s">
        <v>23</v>
      </c>
      <c r="C108" s="3">
        <v>890</v>
      </c>
      <c r="D108" s="13">
        <f aca="true" t="shared" si="2" ref="D108:N108">SUM(D102:D107)</f>
        <v>31.845</v>
      </c>
      <c r="E108" s="13">
        <f t="shared" si="2"/>
        <v>39.138000000000005</v>
      </c>
      <c r="F108" s="13">
        <f t="shared" si="2"/>
        <v>129.506</v>
      </c>
      <c r="G108" s="13">
        <f t="shared" si="2"/>
        <v>1020.574</v>
      </c>
      <c r="H108" s="13">
        <v>167.55</v>
      </c>
      <c r="I108" s="13">
        <f t="shared" si="2"/>
        <v>237.42</v>
      </c>
      <c r="J108" s="13">
        <f t="shared" si="2"/>
        <v>565.0500000000001</v>
      </c>
      <c r="K108" s="13">
        <f t="shared" si="2"/>
        <v>11.094999999999999</v>
      </c>
      <c r="L108" s="13">
        <f t="shared" si="2"/>
        <v>3.217</v>
      </c>
      <c r="M108" s="13">
        <f t="shared" si="2"/>
        <v>14.36</v>
      </c>
      <c r="N108" s="35">
        <f t="shared" si="2"/>
        <v>68.15</v>
      </c>
      <c r="O108" s="24"/>
      <c r="P108" s="46">
        <f>SUM(P102:P107)</f>
        <v>134</v>
      </c>
    </row>
    <row r="109" spans="1:16" ht="19.5" customHeight="1" thickBot="1">
      <c r="A109" s="9"/>
      <c r="B109" s="10"/>
      <c r="C109" s="11"/>
      <c r="D109" s="26"/>
      <c r="E109" s="26"/>
      <c r="F109" s="26"/>
      <c r="G109" s="40" t="s">
        <v>248</v>
      </c>
      <c r="H109" s="26"/>
      <c r="I109" s="26"/>
      <c r="J109" s="26"/>
      <c r="K109" s="26"/>
      <c r="L109" s="26"/>
      <c r="M109" s="26"/>
      <c r="N109" s="35"/>
      <c r="O109" s="30"/>
      <c r="P109" s="27"/>
    </row>
    <row r="110" spans="1:16" ht="15.75" thickBot="1">
      <c r="A110" s="80" t="s">
        <v>30</v>
      </c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2"/>
      <c r="O110" s="27"/>
      <c r="P110" s="27"/>
    </row>
    <row r="111" spans="1:16" ht="24.75" customHeight="1" thickBot="1">
      <c r="A111" s="5"/>
      <c r="B111" s="6" t="s">
        <v>265</v>
      </c>
      <c r="C111" s="20">
        <v>250</v>
      </c>
      <c r="D111" s="21">
        <v>19.3</v>
      </c>
      <c r="E111" s="21">
        <v>7.65</v>
      </c>
      <c r="F111" s="22">
        <v>27.12</v>
      </c>
      <c r="G111" s="21">
        <v>511.8</v>
      </c>
      <c r="H111" s="22" t="s">
        <v>197</v>
      </c>
      <c r="I111" s="21" t="s">
        <v>198</v>
      </c>
      <c r="J111" s="22" t="s">
        <v>199</v>
      </c>
      <c r="K111" s="21" t="s">
        <v>200</v>
      </c>
      <c r="L111" s="21" t="s">
        <v>112</v>
      </c>
      <c r="M111" s="21" t="s">
        <v>91</v>
      </c>
      <c r="N111" s="34" t="s">
        <v>201</v>
      </c>
      <c r="O111" s="19"/>
      <c r="P111" s="27">
        <v>24.7</v>
      </c>
    </row>
    <row r="112" spans="1:16" ht="24.75" customHeight="1" thickBot="1">
      <c r="A112" s="5"/>
      <c r="B112" s="6" t="s">
        <v>32</v>
      </c>
      <c r="C112" s="20">
        <v>40</v>
      </c>
      <c r="D112" s="21">
        <v>3.08</v>
      </c>
      <c r="E112" s="21">
        <v>0.96</v>
      </c>
      <c r="F112" s="21">
        <v>19.92</v>
      </c>
      <c r="G112" s="21">
        <v>101.6</v>
      </c>
      <c r="H112" s="23">
        <v>10.43</v>
      </c>
      <c r="I112" s="21">
        <v>14.03</v>
      </c>
      <c r="J112" s="21">
        <v>33.28</v>
      </c>
      <c r="K112" s="21">
        <v>0.64</v>
      </c>
      <c r="L112" s="22">
        <v>0.064</v>
      </c>
      <c r="M112" s="22" t="s">
        <v>91</v>
      </c>
      <c r="N112" s="36" t="s">
        <v>91</v>
      </c>
      <c r="O112" s="28"/>
      <c r="P112" s="27">
        <v>27.6</v>
      </c>
    </row>
    <row r="113" spans="1:16" ht="24" customHeight="1" thickBot="1">
      <c r="A113" s="7"/>
      <c r="B113" s="6" t="s">
        <v>22</v>
      </c>
      <c r="C113" s="3">
        <v>40</v>
      </c>
      <c r="D113" s="3">
        <v>3.96</v>
      </c>
      <c r="E113" s="3">
        <v>0.42</v>
      </c>
      <c r="F113" s="3">
        <v>21.12</v>
      </c>
      <c r="G113" s="3">
        <v>128.4</v>
      </c>
      <c r="H113" s="3">
        <v>8.63</v>
      </c>
      <c r="I113" s="3">
        <v>12.37</v>
      </c>
      <c r="J113" s="3">
        <v>32.62</v>
      </c>
      <c r="K113" s="3">
        <v>0.75</v>
      </c>
      <c r="L113" s="3">
        <v>0.06</v>
      </c>
      <c r="M113" s="3">
        <v>0</v>
      </c>
      <c r="N113" s="33">
        <v>0</v>
      </c>
      <c r="O113" s="28"/>
      <c r="P113" s="29">
        <v>4.1</v>
      </c>
    </row>
    <row r="114" spans="1:16" ht="24" customHeight="1" thickBot="1">
      <c r="A114" s="7"/>
      <c r="B114" s="6" t="s">
        <v>35</v>
      </c>
      <c r="C114" s="3">
        <v>100</v>
      </c>
      <c r="D114" s="3">
        <v>1.5</v>
      </c>
      <c r="E114" s="3">
        <v>0</v>
      </c>
      <c r="F114" s="3">
        <v>22.4</v>
      </c>
      <c r="G114" s="3">
        <v>91</v>
      </c>
      <c r="H114" s="3">
        <v>8</v>
      </c>
      <c r="I114" s="3">
        <v>42</v>
      </c>
      <c r="J114" s="3">
        <v>28</v>
      </c>
      <c r="K114" s="3">
        <v>1</v>
      </c>
      <c r="L114" s="3">
        <v>0.04</v>
      </c>
      <c r="M114" s="3">
        <v>10</v>
      </c>
      <c r="N114" s="33">
        <v>0.12</v>
      </c>
      <c r="O114" s="28"/>
      <c r="P114" s="29">
        <v>20.3</v>
      </c>
    </row>
    <row r="115" spans="1:16" ht="24" customHeight="1" thickBot="1">
      <c r="A115" s="7"/>
      <c r="B115" s="6" t="s">
        <v>84</v>
      </c>
      <c r="C115" s="3">
        <v>200</v>
      </c>
      <c r="D115" s="20" t="s">
        <v>221</v>
      </c>
      <c r="E115" s="22" t="s">
        <v>221</v>
      </c>
      <c r="F115" s="22" t="s">
        <v>222</v>
      </c>
      <c r="G115" s="22" t="s">
        <v>223</v>
      </c>
      <c r="H115" s="21" t="s">
        <v>224</v>
      </c>
      <c r="I115" s="22" t="s">
        <v>91</v>
      </c>
      <c r="J115" s="22" t="s">
        <v>225</v>
      </c>
      <c r="K115" s="21" t="s">
        <v>111</v>
      </c>
      <c r="L115" s="21" t="s">
        <v>92</v>
      </c>
      <c r="M115" s="22" t="s">
        <v>91</v>
      </c>
      <c r="N115" s="36" t="s">
        <v>91</v>
      </c>
      <c r="O115" s="28"/>
      <c r="P115" s="52">
        <v>5.2</v>
      </c>
    </row>
    <row r="116" spans="1:16" ht="17.25" customHeight="1" thickBot="1">
      <c r="A116" s="5"/>
      <c r="B116" s="6" t="s">
        <v>23</v>
      </c>
      <c r="C116" s="3">
        <v>630</v>
      </c>
      <c r="D116" s="13">
        <v>17.42</v>
      </c>
      <c r="E116" s="13">
        <v>17.14</v>
      </c>
      <c r="F116" s="13">
        <v>104.99</v>
      </c>
      <c r="G116" s="13">
        <v>632.25</v>
      </c>
      <c r="H116" s="13">
        <v>47.89</v>
      </c>
      <c r="I116" s="13">
        <v>87.49</v>
      </c>
      <c r="J116" s="13">
        <v>195.59</v>
      </c>
      <c r="K116" s="13">
        <v>4.74</v>
      </c>
      <c r="L116" s="13">
        <v>0.204</v>
      </c>
      <c r="M116" s="13">
        <v>20</v>
      </c>
      <c r="N116" s="35">
        <v>21.12</v>
      </c>
      <c r="O116" s="24"/>
      <c r="P116" s="48">
        <f>SUM(P111:P115)</f>
        <v>81.9</v>
      </c>
    </row>
    <row r="117" spans="1:16" ht="17.25" customHeight="1" thickBot="1">
      <c r="A117" s="80" t="s">
        <v>31</v>
      </c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2"/>
      <c r="O117" s="27"/>
      <c r="P117" s="27"/>
    </row>
    <row r="118" spans="1:16" ht="19.5" customHeight="1" thickBot="1">
      <c r="A118" s="5"/>
      <c r="B118" s="6" t="s">
        <v>34</v>
      </c>
      <c r="C118" s="20" t="s">
        <v>93</v>
      </c>
      <c r="D118" s="21" t="s">
        <v>125</v>
      </c>
      <c r="E118" s="22" t="s">
        <v>126</v>
      </c>
      <c r="F118" s="21" t="s">
        <v>127</v>
      </c>
      <c r="G118" s="21" t="s">
        <v>128</v>
      </c>
      <c r="H118" s="21" t="s">
        <v>129</v>
      </c>
      <c r="I118" s="21" t="s">
        <v>130</v>
      </c>
      <c r="J118" s="22" t="s">
        <v>131</v>
      </c>
      <c r="K118" s="21" t="s">
        <v>132</v>
      </c>
      <c r="L118" s="22" t="s">
        <v>133</v>
      </c>
      <c r="M118" s="22" t="s">
        <v>134</v>
      </c>
      <c r="N118" s="36" t="s">
        <v>91</v>
      </c>
      <c r="O118" s="19"/>
      <c r="P118" s="52">
        <v>21.5</v>
      </c>
    </row>
    <row r="119" spans="1:16" ht="20.25" customHeight="1" thickBot="1">
      <c r="A119" s="5"/>
      <c r="B119" s="6" t="s">
        <v>25</v>
      </c>
      <c r="C119" s="20" t="s">
        <v>89</v>
      </c>
      <c r="D119" s="21" t="s">
        <v>168</v>
      </c>
      <c r="E119" s="21" t="s">
        <v>169</v>
      </c>
      <c r="F119" s="21" t="s">
        <v>170</v>
      </c>
      <c r="G119" s="21" t="s">
        <v>171</v>
      </c>
      <c r="H119" s="23" t="s">
        <v>172</v>
      </c>
      <c r="I119" s="21" t="s">
        <v>173</v>
      </c>
      <c r="J119" s="21" t="s">
        <v>174</v>
      </c>
      <c r="K119" s="21" t="s">
        <v>175</v>
      </c>
      <c r="L119" s="22" t="s">
        <v>122</v>
      </c>
      <c r="M119" s="22" t="s">
        <v>176</v>
      </c>
      <c r="N119" s="34" t="s">
        <v>177</v>
      </c>
      <c r="O119" s="28"/>
      <c r="P119" s="52">
        <v>50</v>
      </c>
    </row>
    <row r="120" spans="1:16" ht="20.25" customHeight="1" thickBot="1">
      <c r="A120" s="5"/>
      <c r="B120" s="6" t="s">
        <v>83</v>
      </c>
      <c r="C120" s="3">
        <v>60</v>
      </c>
      <c r="D120" s="3">
        <v>0.06</v>
      </c>
      <c r="E120" s="3">
        <v>0</v>
      </c>
      <c r="F120" s="3">
        <v>0.12</v>
      </c>
      <c r="G120" s="3">
        <v>0.99</v>
      </c>
      <c r="H120" s="3">
        <v>1.74</v>
      </c>
      <c r="I120" s="3">
        <v>0</v>
      </c>
      <c r="J120" s="3">
        <v>0</v>
      </c>
      <c r="K120" s="3">
        <v>0.06</v>
      </c>
      <c r="L120" s="3"/>
      <c r="M120" s="3">
        <v>0.39</v>
      </c>
      <c r="N120" s="33">
        <v>0</v>
      </c>
      <c r="O120" s="28"/>
      <c r="P120" s="29">
        <v>9.4</v>
      </c>
    </row>
    <row r="121" spans="1:16" ht="31.5" customHeight="1" thickBot="1">
      <c r="A121" s="7"/>
      <c r="B121" s="6" t="s">
        <v>24</v>
      </c>
      <c r="C121" s="20" t="s">
        <v>154</v>
      </c>
      <c r="D121" s="21" t="s">
        <v>202</v>
      </c>
      <c r="E121" s="21" t="s">
        <v>203</v>
      </c>
      <c r="F121" s="22" t="s">
        <v>204</v>
      </c>
      <c r="G121" s="21" t="s">
        <v>205</v>
      </c>
      <c r="H121" s="22" t="s">
        <v>206</v>
      </c>
      <c r="I121" s="21" t="s">
        <v>207</v>
      </c>
      <c r="J121" s="21" t="s">
        <v>208</v>
      </c>
      <c r="K121" s="21" t="s">
        <v>209</v>
      </c>
      <c r="L121" s="21" t="s">
        <v>210</v>
      </c>
      <c r="M121" s="21" t="s">
        <v>211</v>
      </c>
      <c r="N121" s="34" t="s">
        <v>212</v>
      </c>
      <c r="O121" s="19"/>
      <c r="P121" s="27">
        <v>38.9</v>
      </c>
    </row>
    <row r="122" spans="1:16" ht="18" customHeight="1" thickBot="1">
      <c r="A122" s="5"/>
      <c r="B122" s="6" t="s">
        <v>22</v>
      </c>
      <c r="C122" s="3">
        <v>40</v>
      </c>
      <c r="D122" s="3">
        <v>3.96</v>
      </c>
      <c r="E122" s="3">
        <v>0.42</v>
      </c>
      <c r="F122" s="3">
        <v>21.12</v>
      </c>
      <c r="G122" s="3">
        <v>128.4</v>
      </c>
      <c r="H122" s="3">
        <v>8.63</v>
      </c>
      <c r="I122" s="3">
        <v>12.37</v>
      </c>
      <c r="J122" s="3">
        <v>32.62</v>
      </c>
      <c r="K122" s="3">
        <v>0.75</v>
      </c>
      <c r="L122" s="3">
        <v>0.06</v>
      </c>
      <c r="M122" s="3">
        <v>0</v>
      </c>
      <c r="N122" s="33">
        <v>0</v>
      </c>
      <c r="O122" s="28"/>
      <c r="P122" s="29">
        <v>4.1</v>
      </c>
    </row>
    <row r="123" spans="1:16" ht="18" customHeight="1" thickBot="1">
      <c r="A123" s="5"/>
      <c r="B123" s="6" t="s">
        <v>35</v>
      </c>
      <c r="C123" s="3">
        <v>100</v>
      </c>
      <c r="D123" s="3">
        <v>1.5</v>
      </c>
      <c r="E123" s="3">
        <v>0</v>
      </c>
      <c r="F123" s="3">
        <v>22.4</v>
      </c>
      <c r="G123" s="3">
        <v>91</v>
      </c>
      <c r="H123" s="3">
        <v>8</v>
      </c>
      <c r="I123" s="3">
        <v>42</v>
      </c>
      <c r="J123" s="3">
        <v>28</v>
      </c>
      <c r="K123" s="3">
        <v>1</v>
      </c>
      <c r="L123" s="3">
        <v>0.04</v>
      </c>
      <c r="M123" s="3">
        <v>10</v>
      </c>
      <c r="N123" s="33">
        <v>0.12</v>
      </c>
      <c r="O123" s="28"/>
      <c r="P123" s="29">
        <v>20.3</v>
      </c>
    </row>
    <row r="124" spans="1:16" ht="19.5" customHeight="1" thickBot="1">
      <c r="A124" s="5"/>
      <c r="B124" s="6" t="s">
        <v>84</v>
      </c>
      <c r="C124" s="3">
        <v>200</v>
      </c>
      <c r="D124" s="20" t="s">
        <v>221</v>
      </c>
      <c r="E124" s="22" t="s">
        <v>221</v>
      </c>
      <c r="F124" s="22" t="s">
        <v>222</v>
      </c>
      <c r="G124" s="22" t="s">
        <v>223</v>
      </c>
      <c r="H124" s="21" t="s">
        <v>224</v>
      </c>
      <c r="I124" s="22" t="s">
        <v>91</v>
      </c>
      <c r="J124" s="22" t="s">
        <v>225</v>
      </c>
      <c r="K124" s="21" t="s">
        <v>111</v>
      </c>
      <c r="L124" s="21" t="s">
        <v>92</v>
      </c>
      <c r="M124" s="22" t="s">
        <v>91</v>
      </c>
      <c r="N124" s="36" t="s">
        <v>91</v>
      </c>
      <c r="O124" s="28"/>
      <c r="P124" s="29">
        <v>5.2</v>
      </c>
    </row>
    <row r="125" spans="1:16" ht="15.75" thickBot="1">
      <c r="A125" s="5"/>
      <c r="B125" s="6" t="s">
        <v>23</v>
      </c>
      <c r="C125" s="3">
        <v>950</v>
      </c>
      <c r="D125" s="13">
        <v>30.84</v>
      </c>
      <c r="E125" s="13">
        <v>23.85</v>
      </c>
      <c r="F125" s="13">
        <v>125.23</v>
      </c>
      <c r="G125" s="13">
        <v>876.89</v>
      </c>
      <c r="H125" s="13">
        <v>161.5</v>
      </c>
      <c r="I125" s="13">
        <v>158.8</v>
      </c>
      <c r="J125" s="13">
        <v>432.04</v>
      </c>
      <c r="K125" s="13">
        <v>7.48</v>
      </c>
      <c r="L125" s="13">
        <v>0.63</v>
      </c>
      <c r="M125" s="13">
        <v>40.57</v>
      </c>
      <c r="N125" s="35">
        <v>62.87</v>
      </c>
      <c r="O125" s="46"/>
      <c r="P125" s="48">
        <f>SUM(P118:P124)</f>
        <v>149.4</v>
      </c>
    </row>
    <row r="126" spans="1:16" ht="18.75" customHeight="1" thickBot="1">
      <c r="A126" s="37"/>
      <c r="B126" s="32"/>
      <c r="C126" s="32"/>
      <c r="D126" s="32"/>
      <c r="E126" s="32"/>
      <c r="F126" s="32"/>
      <c r="G126" s="38" t="s">
        <v>249</v>
      </c>
      <c r="H126" s="32"/>
      <c r="I126" s="32"/>
      <c r="J126" s="32"/>
      <c r="K126" s="32"/>
      <c r="L126" s="32"/>
      <c r="M126" s="32"/>
      <c r="N126" s="42"/>
      <c r="O126" s="30"/>
      <c r="P126" s="27"/>
    </row>
    <row r="127" spans="1:16" ht="15.75" thickBot="1">
      <c r="A127" s="80" t="s">
        <v>30</v>
      </c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2"/>
      <c r="O127" s="27"/>
      <c r="P127" s="27"/>
    </row>
    <row r="128" spans="1:16" s="14" customFormat="1" ht="30" customHeight="1" thickBot="1">
      <c r="A128" s="5"/>
      <c r="B128" s="6" t="s">
        <v>266</v>
      </c>
      <c r="C128" s="3" t="s">
        <v>260</v>
      </c>
      <c r="D128" s="13">
        <v>17.497</v>
      </c>
      <c r="E128" s="13">
        <v>14.945</v>
      </c>
      <c r="F128" s="13">
        <v>15.887</v>
      </c>
      <c r="G128" s="13">
        <v>267.64</v>
      </c>
      <c r="H128" s="13">
        <v>251.55</v>
      </c>
      <c r="I128" s="13">
        <v>54.36</v>
      </c>
      <c r="J128" s="13">
        <v>383.23</v>
      </c>
      <c r="K128" s="13">
        <v>0.93</v>
      </c>
      <c r="L128" s="13">
        <v>0.1</v>
      </c>
      <c r="M128" s="13">
        <v>0.82</v>
      </c>
      <c r="N128" s="35">
        <v>0.37</v>
      </c>
      <c r="O128" s="25"/>
      <c r="P128" s="25">
        <v>80</v>
      </c>
    </row>
    <row r="129" spans="1:16" s="14" customFormat="1" ht="23.25" customHeight="1" thickBot="1">
      <c r="A129" s="5"/>
      <c r="B129" s="6" t="s">
        <v>43</v>
      </c>
      <c r="C129" s="3">
        <v>100</v>
      </c>
      <c r="D129" s="3">
        <v>0.4</v>
      </c>
      <c r="E129" s="3">
        <v>0</v>
      </c>
      <c r="F129" s="3">
        <v>11.3</v>
      </c>
      <c r="G129" s="3">
        <v>46</v>
      </c>
      <c r="H129" s="3">
        <v>16</v>
      </c>
      <c r="I129" s="3">
        <v>9</v>
      </c>
      <c r="J129" s="3">
        <v>11</v>
      </c>
      <c r="K129" s="3">
        <v>2</v>
      </c>
      <c r="L129" s="3">
        <v>0.01</v>
      </c>
      <c r="M129" s="3">
        <v>13</v>
      </c>
      <c r="N129" s="33">
        <v>0.03</v>
      </c>
      <c r="O129" s="25"/>
      <c r="P129" s="25">
        <v>13.5</v>
      </c>
    </row>
    <row r="130" spans="1:16" ht="22.5" customHeight="1" thickBot="1">
      <c r="A130" s="5"/>
      <c r="B130" s="6" t="s">
        <v>21</v>
      </c>
      <c r="C130" s="3">
        <v>200</v>
      </c>
      <c r="D130" s="20" t="s">
        <v>221</v>
      </c>
      <c r="E130" s="22" t="s">
        <v>91</v>
      </c>
      <c r="F130" s="22" t="s">
        <v>226</v>
      </c>
      <c r="G130" s="22" t="s">
        <v>192</v>
      </c>
      <c r="H130" s="22" t="s">
        <v>227</v>
      </c>
      <c r="I130" s="22" t="s">
        <v>91</v>
      </c>
      <c r="J130" s="22" t="s">
        <v>91</v>
      </c>
      <c r="K130" s="21" t="s">
        <v>228</v>
      </c>
      <c r="L130" s="21" t="s">
        <v>91</v>
      </c>
      <c r="M130" s="22" t="s">
        <v>91</v>
      </c>
      <c r="N130" s="36" t="s">
        <v>91</v>
      </c>
      <c r="O130" s="29"/>
      <c r="P130" s="27">
        <v>3.6</v>
      </c>
    </row>
    <row r="131" spans="1:16" ht="22.5" customHeight="1" thickBot="1">
      <c r="A131" s="5"/>
      <c r="B131" s="6" t="s">
        <v>86</v>
      </c>
      <c r="C131" s="3">
        <v>60</v>
      </c>
      <c r="D131" s="3">
        <v>2.35</v>
      </c>
      <c r="E131" s="3">
        <v>3.06</v>
      </c>
      <c r="F131" s="3">
        <v>21.47</v>
      </c>
      <c r="G131" s="3">
        <v>186</v>
      </c>
      <c r="H131" s="3">
        <v>1</v>
      </c>
      <c r="I131" s="3">
        <v>1.1</v>
      </c>
      <c r="J131" s="3">
        <v>3.2</v>
      </c>
      <c r="K131" s="3">
        <v>1.9</v>
      </c>
      <c r="L131" s="3">
        <v>2.3</v>
      </c>
      <c r="M131" s="3">
        <v>0</v>
      </c>
      <c r="N131" s="33">
        <v>0</v>
      </c>
      <c r="O131" s="29"/>
      <c r="P131" s="29">
        <v>8.1</v>
      </c>
    </row>
    <row r="132" spans="1:16" ht="15.75" thickBot="1">
      <c r="A132" s="5"/>
      <c r="B132" s="6" t="s">
        <v>23</v>
      </c>
      <c r="C132" s="3">
        <v>530</v>
      </c>
      <c r="D132" s="13">
        <v>20.447</v>
      </c>
      <c r="E132" s="13">
        <f>SUM(E128:E131)</f>
        <v>18.005</v>
      </c>
      <c r="F132" s="13">
        <v>62.657</v>
      </c>
      <c r="G132" s="13">
        <v>527.64</v>
      </c>
      <c r="H132" s="13">
        <v>274.55</v>
      </c>
      <c r="I132" s="13">
        <v>73.46</v>
      </c>
      <c r="J132" s="13">
        <v>408.43</v>
      </c>
      <c r="K132" s="13">
        <v>5.23</v>
      </c>
      <c r="L132" s="13">
        <v>5.64</v>
      </c>
      <c r="M132" s="13">
        <v>26.82</v>
      </c>
      <c r="N132" s="35">
        <v>0.43</v>
      </c>
      <c r="O132" s="24"/>
      <c r="P132" s="48">
        <f>SUM(P128:P131)</f>
        <v>105.19999999999999</v>
      </c>
    </row>
    <row r="133" spans="1:16" ht="18.75" customHeight="1" thickBot="1">
      <c r="A133" s="80" t="s">
        <v>31</v>
      </c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2"/>
      <c r="O133" s="27"/>
      <c r="P133" s="27"/>
    </row>
    <row r="134" spans="1:16" ht="21.75" customHeight="1" thickBot="1">
      <c r="A134" s="5"/>
      <c r="B134" s="6" t="s">
        <v>37</v>
      </c>
      <c r="C134" s="20" t="s">
        <v>93</v>
      </c>
      <c r="D134" s="21" t="s">
        <v>135</v>
      </c>
      <c r="E134" s="22" t="s">
        <v>136</v>
      </c>
      <c r="F134" s="21" t="s">
        <v>137</v>
      </c>
      <c r="G134" s="21" t="s">
        <v>138</v>
      </c>
      <c r="H134" s="21" t="s">
        <v>139</v>
      </c>
      <c r="I134" s="21" t="s">
        <v>140</v>
      </c>
      <c r="J134" s="22" t="s">
        <v>141</v>
      </c>
      <c r="K134" s="21" t="s">
        <v>142</v>
      </c>
      <c r="L134" s="22" t="s">
        <v>143</v>
      </c>
      <c r="M134" s="22" t="s">
        <v>144</v>
      </c>
      <c r="N134" s="34" t="s">
        <v>91</v>
      </c>
      <c r="O134" s="19"/>
      <c r="P134" s="27">
        <v>22.2</v>
      </c>
    </row>
    <row r="135" spans="1:16" ht="15.75" thickBot="1">
      <c r="A135" s="5"/>
      <c r="B135" s="6" t="s">
        <v>19</v>
      </c>
      <c r="C135" s="3" t="s">
        <v>261</v>
      </c>
      <c r="D135" s="13">
        <v>7.46</v>
      </c>
      <c r="E135" s="13">
        <v>5.61</v>
      </c>
      <c r="F135" s="13">
        <v>35.84</v>
      </c>
      <c r="G135" s="13">
        <v>230.45</v>
      </c>
      <c r="H135" s="13">
        <v>12.98</v>
      </c>
      <c r="I135" s="13">
        <v>67.5</v>
      </c>
      <c r="J135" s="13">
        <v>208.5</v>
      </c>
      <c r="K135" s="13">
        <v>3.95</v>
      </c>
      <c r="L135" s="13">
        <v>0.18</v>
      </c>
      <c r="M135" s="13">
        <v>0</v>
      </c>
      <c r="N135" s="35">
        <v>0.02</v>
      </c>
      <c r="O135" s="19"/>
      <c r="P135" s="25">
        <v>30.7</v>
      </c>
    </row>
    <row r="136" spans="1:16" ht="15.75" thickBot="1">
      <c r="A136" s="5"/>
      <c r="B136" s="6" t="s">
        <v>76</v>
      </c>
      <c r="C136" s="20">
        <v>60</v>
      </c>
      <c r="D136" s="21">
        <v>0.858</v>
      </c>
      <c r="E136" s="22">
        <v>3.654</v>
      </c>
      <c r="F136" s="22">
        <v>5.016</v>
      </c>
      <c r="G136" s="22">
        <v>56.34</v>
      </c>
      <c r="H136" s="21">
        <v>10.545</v>
      </c>
      <c r="I136" s="21">
        <v>6.27</v>
      </c>
      <c r="J136" s="21">
        <v>12.29</v>
      </c>
      <c r="K136" s="21">
        <v>0.399</v>
      </c>
      <c r="L136" s="22">
        <v>0.006</v>
      </c>
      <c r="M136" s="22">
        <v>2.85</v>
      </c>
      <c r="N136" s="36" t="s">
        <v>91</v>
      </c>
      <c r="O136" s="19"/>
      <c r="P136" s="53">
        <v>8.8</v>
      </c>
    </row>
    <row r="137" spans="1:16" ht="21" customHeight="1" thickBot="1">
      <c r="A137" s="5"/>
      <c r="B137" s="6" t="s">
        <v>51</v>
      </c>
      <c r="C137" s="20" t="s">
        <v>89</v>
      </c>
      <c r="D137" s="21" t="s">
        <v>168</v>
      </c>
      <c r="E137" s="21" t="s">
        <v>169</v>
      </c>
      <c r="F137" s="21" t="s">
        <v>170</v>
      </c>
      <c r="G137" s="21" t="s">
        <v>171</v>
      </c>
      <c r="H137" s="23" t="s">
        <v>172</v>
      </c>
      <c r="I137" s="21" t="s">
        <v>173</v>
      </c>
      <c r="J137" s="21" t="s">
        <v>174</v>
      </c>
      <c r="K137" s="21" t="s">
        <v>175</v>
      </c>
      <c r="L137" s="22" t="s">
        <v>122</v>
      </c>
      <c r="M137" s="22" t="s">
        <v>176</v>
      </c>
      <c r="N137" s="34" t="s">
        <v>177</v>
      </c>
      <c r="O137" s="28"/>
      <c r="P137" s="27">
        <v>50</v>
      </c>
    </row>
    <row r="138" spans="1:16" ht="21.75" customHeight="1" thickBot="1">
      <c r="A138" s="5"/>
      <c r="B138" s="6" t="s">
        <v>22</v>
      </c>
      <c r="C138" s="3">
        <v>40</v>
      </c>
      <c r="D138" s="3">
        <v>3.96</v>
      </c>
      <c r="E138" s="3">
        <v>0.42</v>
      </c>
      <c r="F138" s="3">
        <v>21.12</v>
      </c>
      <c r="G138" s="3">
        <v>128.4</v>
      </c>
      <c r="H138" s="3">
        <v>8.63</v>
      </c>
      <c r="I138" s="3">
        <v>12.37</v>
      </c>
      <c r="J138" s="3">
        <v>32.62</v>
      </c>
      <c r="K138" s="3">
        <v>0.75</v>
      </c>
      <c r="L138" s="3">
        <v>0.06</v>
      </c>
      <c r="M138" s="3">
        <v>0</v>
      </c>
      <c r="N138" s="33">
        <v>0</v>
      </c>
      <c r="O138" s="28"/>
      <c r="P138" s="29">
        <v>4.1</v>
      </c>
    </row>
    <row r="139" spans="1:16" ht="17.25" customHeight="1" thickBot="1">
      <c r="A139" s="5"/>
      <c r="B139" s="6" t="s">
        <v>84</v>
      </c>
      <c r="C139" s="3">
        <v>200</v>
      </c>
      <c r="D139" s="20" t="s">
        <v>221</v>
      </c>
      <c r="E139" s="22" t="s">
        <v>221</v>
      </c>
      <c r="F139" s="22" t="s">
        <v>222</v>
      </c>
      <c r="G139" s="22" t="s">
        <v>223</v>
      </c>
      <c r="H139" s="21" t="s">
        <v>224</v>
      </c>
      <c r="I139" s="22" t="s">
        <v>91</v>
      </c>
      <c r="J139" s="22" t="s">
        <v>225</v>
      </c>
      <c r="K139" s="21" t="s">
        <v>111</v>
      </c>
      <c r="L139" s="21" t="s">
        <v>92</v>
      </c>
      <c r="M139" s="22" t="s">
        <v>91</v>
      </c>
      <c r="N139" s="36" t="s">
        <v>91</v>
      </c>
      <c r="O139" s="29"/>
      <c r="P139" s="27">
        <v>5.2</v>
      </c>
    </row>
    <row r="140" spans="1:16" ht="18" customHeight="1" thickBot="1">
      <c r="A140" s="5"/>
      <c r="B140" s="6" t="s">
        <v>23</v>
      </c>
      <c r="C140" s="3">
        <v>815</v>
      </c>
      <c r="D140" s="13">
        <v>30.289</v>
      </c>
      <c r="E140" s="13">
        <v>22.447</v>
      </c>
      <c r="F140" s="13">
        <v>114.608</v>
      </c>
      <c r="G140" s="13">
        <v>830.52</v>
      </c>
      <c r="H140" s="13">
        <v>112.505</v>
      </c>
      <c r="I140" s="13">
        <v>145.27</v>
      </c>
      <c r="J140" s="13">
        <v>488.84</v>
      </c>
      <c r="K140" s="13">
        <v>8.489</v>
      </c>
      <c r="L140" s="13">
        <v>0.476</v>
      </c>
      <c r="M140" s="13">
        <v>11.25</v>
      </c>
      <c r="N140" s="35">
        <v>28.77</v>
      </c>
      <c r="O140" s="30"/>
      <c r="P140" s="48">
        <f>SUM(P134:P139)</f>
        <v>121</v>
      </c>
    </row>
    <row r="141" spans="1:16" ht="18" customHeight="1" thickBot="1">
      <c r="A141" s="37"/>
      <c r="B141" s="32"/>
      <c r="C141" s="32"/>
      <c r="D141" s="32"/>
      <c r="E141" s="32"/>
      <c r="F141" s="32"/>
      <c r="G141" s="38" t="s">
        <v>85</v>
      </c>
      <c r="H141" s="32"/>
      <c r="I141" s="32"/>
      <c r="J141" s="32"/>
      <c r="K141" s="32"/>
      <c r="L141" s="32"/>
      <c r="M141" s="32"/>
      <c r="N141" s="42"/>
      <c r="O141" s="30"/>
      <c r="P141" s="27"/>
    </row>
    <row r="142" spans="1:16" ht="15.75" thickBot="1">
      <c r="A142" s="80" t="s">
        <v>30</v>
      </c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2"/>
      <c r="O142" s="27"/>
      <c r="P142" s="27"/>
    </row>
    <row r="143" spans="1:16" ht="20.25" customHeight="1" thickBot="1">
      <c r="A143" s="5"/>
      <c r="B143" s="6" t="s">
        <v>267</v>
      </c>
      <c r="C143" s="3" t="s">
        <v>260</v>
      </c>
      <c r="D143" s="13">
        <v>9.93</v>
      </c>
      <c r="E143" s="13">
        <v>11.25</v>
      </c>
      <c r="F143" s="13">
        <v>53.04</v>
      </c>
      <c r="G143" s="13">
        <v>339.92</v>
      </c>
      <c r="H143" s="13">
        <v>82.5</v>
      </c>
      <c r="I143" s="13">
        <v>0.9</v>
      </c>
      <c r="J143" s="13">
        <v>15.6</v>
      </c>
      <c r="K143" s="13">
        <v>67.7</v>
      </c>
      <c r="L143" s="13">
        <v>0.2</v>
      </c>
      <c r="M143" s="13">
        <v>0</v>
      </c>
      <c r="N143" s="35">
        <v>0</v>
      </c>
      <c r="O143" s="19"/>
      <c r="P143" s="25">
        <v>38.8</v>
      </c>
    </row>
    <row r="144" spans="1:16" ht="25.5" customHeight="1" thickBot="1">
      <c r="A144" s="5"/>
      <c r="B144" s="6" t="s">
        <v>21</v>
      </c>
      <c r="C144" s="3">
        <v>200</v>
      </c>
      <c r="D144" s="20" t="s">
        <v>221</v>
      </c>
      <c r="E144" s="22" t="s">
        <v>91</v>
      </c>
      <c r="F144" s="22" t="s">
        <v>226</v>
      </c>
      <c r="G144" s="22" t="s">
        <v>192</v>
      </c>
      <c r="H144" s="22" t="s">
        <v>227</v>
      </c>
      <c r="I144" s="22" t="s">
        <v>91</v>
      </c>
      <c r="J144" s="22" t="s">
        <v>91</v>
      </c>
      <c r="K144" s="21" t="s">
        <v>228</v>
      </c>
      <c r="L144" s="21" t="s">
        <v>91</v>
      </c>
      <c r="M144" s="22" t="s">
        <v>91</v>
      </c>
      <c r="N144" s="36" t="s">
        <v>91</v>
      </c>
      <c r="O144" s="29"/>
      <c r="P144" s="27">
        <v>3.6</v>
      </c>
    </row>
    <row r="145" spans="1:16" ht="20.25" customHeight="1" thickBot="1">
      <c r="A145" s="5"/>
      <c r="B145" s="6" t="s">
        <v>86</v>
      </c>
      <c r="C145" s="3">
        <v>60</v>
      </c>
      <c r="D145" s="3">
        <v>2.35</v>
      </c>
      <c r="E145" s="3">
        <v>3.06</v>
      </c>
      <c r="F145" s="3">
        <v>21.47</v>
      </c>
      <c r="G145" s="3">
        <v>186</v>
      </c>
      <c r="H145" s="3">
        <v>1</v>
      </c>
      <c r="I145" s="3">
        <v>1.1</v>
      </c>
      <c r="J145" s="3">
        <v>3.2</v>
      </c>
      <c r="K145" s="3">
        <v>1.9</v>
      </c>
      <c r="L145" s="3">
        <v>2.3</v>
      </c>
      <c r="M145" s="3">
        <v>0</v>
      </c>
      <c r="N145" s="33">
        <v>0</v>
      </c>
      <c r="O145" s="29"/>
      <c r="P145" s="29">
        <v>8.1</v>
      </c>
    </row>
    <row r="146" spans="1:16" ht="20.25" customHeight="1" thickBot="1">
      <c r="A146" s="5"/>
      <c r="B146" s="6" t="s">
        <v>43</v>
      </c>
      <c r="C146" s="3">
        <v>100</v>
      </c>
      <c r="D146" s="3">
        <v>0.4</v>
      </c>
      <c r="E146" s="3">
        <v>0</v>
      </c>
      <c r="F146" s="3">
        <v>11.3</v>
      </c>
      <c r="G146" s="3">
        <v>46</v>
      </c>
      <c r="H146" s="3">
        <v>16</v>
      </c>
      <c r="I146" s="3">
        <v>9</v>
      </c>
      <c r="J146" s="3">
        <v>11</v>
      </c>
      <c r="K146" s="3">
        <v>2</v>
      </c>
      <c r="L146" s="3">
        <v>0.01</v>
      </c>
      <c r="M146" s="3">
        <v>13</v>
      </c>
      <c r="N146" s="33">
        <v>0.03</v>
      </c>
      <c r="O146" s="28"/>
      <c r="P146" s="29">
        <v>13.5</v>
      </c>
    </row>
    <row r="147" spans="1:16" ht="15.75" thickBot="1">
      <c r="A147" s="5"/>
      <c r="B147" s="6" t="s">
        <v>23</v>
      </c>
      <c r="C147" s="3">
        <v>530</v>
      </c>
      <c r="D147" s="13">
        <v>12.88</v>
      </c>
      <c r="E147" s="13">
        <f aca="true" t="shared" si="3" ref="E147:N147">SUM(E143:E146)</f>
        <v>14.31</v>
      </c>
      <c r="F147" s="13">
        <v>99.81</v>
      </c>
      <c r="G147" s="13">
        <v>599.92</v>
      </c>
      <c r="H147" s="13">
        <v>105.5</v>
      </c>
      <c r="I147" s="13">
        <f t="shared" si="3"/>
        <v>11</v>
      </c>
      <c r="J147" s="13">
        <f t="shared" si="3"/>
        <v>29.8</v>
      </c>
      <c r="K147" s="13">
        <v>72</v>
      </c>
      <c r="L147" s="13">
        <f t="shared" si="3"/>
        <v>2.51</v>
      </c>
      <c r="M147" s="13">
        <f t="shared" si="3"/>
        <v>13</v>
      </c>
      <c r="N147" s="35">
        <f t="shared" si="3"/>
        <v>0.03</v>
      </c>
      <c r="O147" s="24"/>
      <c r="P147" s="48">
        <f>SUM(P143:P146)</f>
        <v>64</v>
      </c>
    </row>
    <row r="148" spans="1:16" ht="18" customHeight="1" thickBot="1">
      <c r="A148" s="80" t="s">
        <v>31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2"/>
      <c r="O148" s="27"/>
      <c r="P148" s="27"/>
    </row>
    <row r="149" spans="1:16" ht="30" customHeight="1" thickBot="1">
      <c r="A149" s="5"/>
      <c r="B149" s="6" t="s">
        <v>50</v>
      </c>
      <c r="C149" s="20" t="s">
        <v>93</v>
      </c>
      <c r="D149" s="21" t="s">
        <v>145</v>
      </c>
      <c r="E149" s="22" t="s">
        <v>146</v>
      </c>
      <c r="F149" s="21" t="s">
        <v>147</v>
      </c>
      <c r="G149" s="21" t="s">
        <v>148</v>
      </c>
      <c r="H149" s="21" t="s">
        <v>149</v>
      </c>
      <c r="I149" s="21" t="s">
        <v>150</v>
      </c>
      <c r="J149" s="22" t="s">
        <v>151</v>
      </c>
      <c r="K149" s="21" t="s">
        <v>152</v>
      </c>
      <c r="L149" s="22" t="s">
        <v>122</v>
      </c>
      <c r="M149" s="22" t="s">
        <v>153</v>
      </c>
      <c r="N149" s="36" t="s">
        <v>91</v>
      </c>
      <c r="O149" s="19"/>
      <c r="P149" s="27">
        <v>31.4</v>
      </c>
    </row>
    <row r="150" spans="1:16" ht="24.75" customHeight="1" thickBot="1">
      <c r="A150" s="5"/>
      <c r="B150" s="6" t="s">
        <v>24</v>
      </c>
      <c r="C150" s="20" t="s">
        <v>154</v>
      </c>
      <c r="D150" s="21" t="s">
        <v>202</v>
      </c>
      <c r="E150" s="21" t="s">
        <v>203</v>
      </c>
      <c r="F150" s="22" t="s">
        <v>204</v>
      </c>
      <c r="G150" s="21" t="s">
        <v>205</v>
      </c>
      <c r="H150" s="22" t="s">
        <v>206</v>
      </c>
      <c r="I150" s="21" t="s">
        <v>207</v>
      </c>
      <c r="J150" s="21" t="s">
        <v>208</v>
      </c>
      <c r="K150" s="21" t="s">
        <v>209</v>
      </c>
      <c r="L150" s="21" t="s">
        <v>210</v>
      </c>
      <c r="M150" s="21" t="s">
        <v>211</v>
      </c>
      <c r="N150" s="34" t="s">
        <v>212</v>
      </c>
      <c r="O150" s="19"/>
      <c r="P150" s="27">
        <v>38.9</v>
      </c>
    </row>
    <row r="151" spans="1:16" ht="25.5" customHeight="1" thickBot="1">
      <c r="A151" s="7"/>
      <c r="B151" s="6" t="s">
        <v>268</v>
      </c>
      <c r="C151" s="3" t="s">
        <v>269</v>
      </c>
      <c r="D151" s="13">
        <v>14.72</v>
      </c>
      <c r="E151" s="13">
        <v>16.37</v>
      </c>
      <c r="F151" s="13">
        <v>18.62</v>
      </c>
      <c r="G151" s="13">
        <v>278.75</v>
      </c>
      <c r="H151" s="13">
        <v>24</v>
      </c>
      <c r="I151" s="13">
        <v>20</v>
      </c>
      <c r="J151" s="13">
        <v>159</v>
      </c>
      <c r="K151" s="13">
        <v>1.8</v>
      </c>
      <c r="L151" s="13">
        <v>0.04</v>
      </c>
      <c r="M151" s="13">
        <v>0</v>
      </c>
      <c r="N151" s="35">
        <v>0</v>
      </c>
      <c r="O151" s="19"/>
      <c r="P151" s="25">
        <v>45</v>
      </c>
    </row>
    <row r="152" spans="1:16" ht="29.25" customHeight="1" thickBot="1">
      <c r="A152" s="7"/>
      <c r="B152" s="6" t="s">
        <v>77</v>
      </c>
      <c r="C152" s="41">
        <v>60</v>
      </c>
      <c r="D152" s="21">
        <v>0.846</v>
      </c>
      <c r="E152" s="22">
        <v>3.048</v>
      </c>
      <c r="F152" s="22">
        <v>5.41</v>
      </c>
      <c r="G152" s="22">
        <v>52.44</v>
      </c>
      <c r="H152" s="21">
        <v>18.68</v>
      </c>
      <c r="I152" s="21">
        <v>7.58</v>
      </c>
      <c r="J152" s="21">
        <v>13.805</v>
      </c>
      <c r="K152" s="21">
        <v>0.255</v>
      </c>
      <c r="L152" s="22">
        <v>0.015</v>
      </c>
      <c r="M152" s="21">
        <v>16.22</v>
      </c>
      <c r="N152" s="36" t="s">
        <v>91</v>
      </c>
      <c r="O152" s="19"/>
      <c r="P152" s="52">
        <v>25.2</v>
      </c>
    </row>
    <row r="153" spans="1:16" ht="24.75" customHeight="1" thickBot="1">
      <c r="A153" s="5"/>
      <c r="B153" s="6" t="s">
        <v>22</v>
      </c>
      <c r="C153" s="3">
        <v>40</v>
      </c>
      <c r="D153" s="3">
        <v>3.96</v>
      </c>
      <c r="E153" s="3">
        <v>0.42</v>
      </c>
      <c r="F153" s="3">
        <v>21.12</v>
      </c>
      <c r="G153" s="3">
        <v>128.4</v>
      </c>
      <c r="H153" s="3">
        <v>8.63</v>
      </c>
      <c r="I153" s="3">
        <v>12.37</v>
      </c>
      <c r="J153" s="3">
        <v>32.62</v>
      </c>
      <c r="K153" s="3">
        <v>0.75</v>
      </c>
      <c r="L153" s="3">
        <v>0.06</v>
      </c>
      <c r="M153" s="3">
        <v>0</v>
      </c>
      <c r="N153" s="33">
        <v>0</v>
      </c>
      <c r="O153" s="19"/>
      <c r="P153" s="29">
        <v>4.1</v>
      </c>
    </row>
    <row r="154" spans="1:16" ht="24.75" customHeight="1" thickBot="1">
      <c r="A154" s="5"/>
      <c r="B154" s="6" t="s">
        <v>36</v>
      </c>
      <c r="C154" s="3">
        <v>200</v>
      </c>
      <c r="D154" s="3">
        <v>1.25</v>
      </c>
      <c r="E154" s="3">
        <v>0</v>
      </c>
      <c r="F154" s="3">
        <v>25.25</v>
      </c>
      <c r="G154" s="3">
        <v>157</v>
      </c>
      <c r="H154" s="3">
        <v>6</v>
      </c>
      <c r="I154" s="3">
        <v>0</v>
      </c>
      <c r="J154" s="3">
        <v>0</v>
      </c>
      <c r="K154" s="3">
        <v>0.4</v>
      </c>
      <c r="L154" s="3">
        <v>0.02</v>
      </c>
      <c r="M154" s="3">
        <v>5</v>
      </c>
      <c r="N154" s="33">
        <v>0</v>
      </c>
      <c r="O154" s="19"/>
      <c r="P154" s="29">
        <v>12.6</v>
      </c>
    </row>
    <row r="155" spans="1:16" ht="15.75" thickBot="1">
      <c r="A155" s="5"/>
      <c r="B155" s="6" t="s">
        <v>23</v>
      </c>
      <c r="C155" s="3">
        <v>900</v>
      </c>
      <c r="D155" s="13">
        <v>22.495</v>
      </c>
      <c r="E155" s="13">
        <v>34.47</v>
      </c>
      <c r="F155" s="13">
        <v>115.93</v>
      </c>
      <c r="G155" s="13">
        <v>856.85</v>
      </c>
      <c r="H155" s="13">
        <v>133.24</v>
      </c>
      <c r="I155" s="13">
        <v>102.85</v>
      </c>
      <c r="J155" s="13">
        <v>392.835</v>
      </c>
      <c r="K155" s="13">
        <v>5.525</v>
      </c>
      <c r="L155" s="13">
        <v>0.415</v>
      </c>
      <c r="M155" s="13">
        <v>52.98</v>
      </c>
      <c r="N155" s="35">
        <v>34</v>
      </c>
      <c r="O155" s="24"/>
      <c r="P155" s="48">
        <f>SUM(P149:P154)</f>
        <v>157.2</v>
      </c>
    </row>
    <row r="156" spans="1:16" ht="18" customHeight="1" thickBot="1">
      <c r="A156" s="9"/>
      <c r="B156" s="10"/>
      <c r="C156" s="11"/>
      <c r="D156" s="26"/>
      <c r="E156" s="26"/>
      <c r="F156" s="26"/>
      <c r="G156" s="40" t="s">
        <v>63</v>
      </c>
      <c r="H156" s="26"/>
      <c r="I156" s="26"/>
      <c r="J156" s="26"/>
      <c r="K156" s="26"/>
      <c r="L156" s="26"/>
      <c r="M156" s="26"/>
      <c r="N156" s="35"/>
      <c r="O156" s="30"/>
      <c r="P156" s="27"/>
    </row>
    <row r="157" spans="1:16" ht="16.5" customHeight="1" thickBot="1">
      <c r="A157" s="80" t="s">
        <v>30</v>
      </c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2"/>
      <c r="O157" s="27"/>
      <c r="P157" s="27"/>
    </row>
    <row r="158" spans="1:16" ht="29.25" customHeight="1" thickBot="1">
      <c r="A158" s="7"/>
      <c r="B158" s="6" t="s">
        <v>74</v>
      </c>
      <c r="C158" s="20" t="s">
        <v>256</v>
      </c>
      <c r="D158" s="21">
        <v>2.94</v>
      </c>
      <c r="E158" s="22">
        <v>0.38</v>
      </c>
      <c r="F158" s="21">
        <v>35.22</v>
      </c>
      <c r="G158" s="21">
        <v>187.61</v>
      </c>
      <c r="H158" s="22">
        <v>5.61</v>
      </c>
      <c r="I158" s="21">
        <v>20.76</v>
      </c>
      <c r="J158" s="21">
        <v>63.8</v>
      </c>
      <c r="K158" s="21">
        <v>0.44</v>
      </c>
      <c r="L158" s="22">
        <v>0.028</v>
      </c>
      <c r="M158" s="22" t="s">
        <v>91</v>
      </c>
      <c r="N158" s="34">
        <v>19.04</v>
      </c>
      <c r="O158" s="19"/>
      <c r="P158" s="27">
        <v>46.2</v>
      </c>
    </row>
    <row r="159" spans="1:16" ht="29.25" customHeight="1" thickBot="1">
      <c r="A159" s="7"/>
      <c r="B159" s="6" t="s">
        <v>43</v>
      </c>
      <c r="C159" s="3">
        <v>100</v>
      </c>
      <c r="D159" s="3">
        <v>0.4</v>
      </c>
      <c r="E159" s="3">
        <v>0</v>
      </c>
      <c r="F159" s="3">
        <v>11.3</v>
      </c>
      <c r="G159" s="3">
        <v>46</v>
      </c>
      <c r="H159" s="3">
        <v>16</v>
      </c>
      <c r="I159" s="3">
        <v>9</v>
      </c>
      <c r="J159" s="3">
        <v>11</v>
      </c>
      <c r="K159" s="3">
        <v>2</v>
      </c>
      <c r="L159" s="3">
        <v>0.01</v>
      </c>
      <c r="M159" s="3">
        <v>13</v>
      </c>
      <c r="N159" s="33">
        <v>0.03</v>
      </c>
      <c r="O159" s="19"/>
      <c r="P159" s="50">
        <v>13.5</v>
      </c>
    </row>
    <row r="160" spans="1:16" s="14" customFormat="1" ht="24.75" customHeight="1" thickBot="1">
      <c r="A160" s="7"/>
      <c r="B160" s="6" t="s">
        <v>242</v>
      </c>
      <c r="C160" s="3">
        <v>60</v>
      </c>
      <c r="D160" s="3">
        <v>3.08</v>
      </c>
      <c r="E160" s="3">
        <v>0.96</v>
      </c>
      <c r="F160" s="3">
        <v>19.92</v>
      </c>
      <c r="G160" s="3">
        <v>101.6</v>
      </c>
      <c r="H160" s="3">
        <v>10.43</v>
      </c>
      <c r="I160" s="3">
        <v>14.03</v>
      </c>
      <c r="J160" s="3">
        <v>33.28</v>
      </c>
      <c r="K160" s="3">
        <v>0.64</v>
      </c>
      <c r="L160" s="3">
        <v>0.064</v>
      </c>
      <c r="M160" s="3">
        <v>0</v>
      </c>
      <c r="N160" s="33">
        <v>0</v>
      </c>
      <c r="O160" s="28"/>
      <c r="P160" s="29">
        <v>23.9</v>
      </c>
    </row>
    <row r="161" spans="1:16" ht="24.75" customHeight="1" thickBot="1">
      <c r="A161" s="5"/>
      <c r="B161" s="6" t="s">
        <v>21</v>
      </c>
      <c r="C161" s="3">
        <v>200</v>
      </c>
      <c r="D161" s="20" t="s">
        <v>221</v>
      </c>
      <c r="E161" s="22" t="s">
        <v>91</v>
      </c>
      <c r="F161" s="22" t="s">
        <v>226</v>
      </c>
      <c r="G161" s="22" t="s">
        <v>192</v>
      </c>
      <c r="H161" s="22" t="s">
        <v>227</v>
      </c>
      <c r="I161" s="22" t="s">
        <v>91</v>
      </c>
      <c r="J161" s="22" t="s">
        <v>91</v>
      </c>
      <c r="K161" s="21" t="s">
        <v>228</v>
      </c>
      <c r="L161" s="21" t="s">
        <v>91</v>
      </c>
      <c r="M161" s="22" t="s">
        <v>91</v>
      </c>
      <c r="N161" s="36" t="s">
        <v>91</v>
      </c>
      <c r="O161" s="29"/>
      <c r="P161" s="27">
        <v>3.6</v>
      </c>
    </row>
    <row r="162" spans="1:16" ht="25.5" customHeight="1" thickBot="1">
      <c r="A162" s="5"/>
      <c r="B162" s="6" t="s">
        <v>86</v>
      </c>
      <c r="C162" s="3">
        <v>60</v>
      </c>
      <c r="D162" s="3">
        <v>2.35</v>
      </c>
      <c r="E162" s="3">
        <v>3.06</v>
      </c>
      <c r="F162" s="3">
        <v>21.47</v>
      </c>
      <c r="G162" s="3">
        <v>186</v>
      </c>
      <c r="H162" s="3">
        <v>1</v>
      </c>
      <c r="I162" s="3">
        <v>1.1</v>
      </c>
      <c r="J162" s="3">
        <v>3.2</v>
      </c>
      <c r="K162" s="3">
        <v>1.9</v>
      </c>
      <c r="L162" s="3">
        <v>2.3</v>
      </c>
      <c r="M162" s="3">
        <v>0</v>
      </c>
      <c r="N162" s="33">
        <v>0</v>
      </c>
      <c r="O162" s="29"/>
      <c r="P162" s="29">
        <v>8.1</v>
      </c>
    </row>
    <row r="163" spans="1:16" ht="15.75" thickBot="1">
      <c r="A163" s="5"/>
      <c r="B163" s="6" t="s">
        <v>23</v>
      </c>
      <c r="C163" s="3">
        <v>615</v>
      </c>
      <c r="D163" s="13">
        <v>8.97</v>
      </c>
      <c r="E163" s="13">
        <f>SUM(E158:E162)</f>
        <v>4.4</v>
      </c>
      <c r="F163" s="13">
        <v>101.9</v>
      </c>
      <c r="G163" s="13">
        <v>549.21</v>
      </c>
      <c r="H163" s="13">
        <v>39.04</v>
      </c>
      <c r="I163" s="13">
        <v>53.89</v>
      </c>
      <c r="J163" s="13">
        <v>122.28</v>
      </c>
      <c r="K163" s="13">
        <v>5.38</v>
      </c>
      <c r="L163" s="13">
        <v>2.412</v>
      </c>
      <c r="M163" s="13">
        <v>26</v>
      </c>
      <c r="N163" s="35">
        <v>19.07</v>
      </c>
      <c r="O163" s="30"/>
      <c r="P163" s="48">
        <f>SUM(P158:P162)</f>
        <v>95.29999999999998</v>
      </c>
    </row>
    <row r="164" spans="1:16" ht="15.75" thickBot="1">
      <c r="A164" s="80" t="s">
        <v>31</v>
      </c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2"/>
      <c r="O164" s="27"/>
      <c r="P164" s="27"/>
    </row>
    <row r="165" spans="1:16" ht="28.5" customHeight="1" thickBot="1">
      <c r="A165" s="5"/>
      <c r="B165" s="6" t="s">
        <v>48</v>
      </c>
      <c r="C165" s="3">
        <v>250</v>
      </c>
      <c r="D165" s="13">
        <v>7.384</v>
      </c>
      <c r="E165" s="13">
        <v>6.396</v>
      </c>
      <c r="F165" s="13">
        <v>22.045</v>
      </c>
      <c r="G165" s="13">
        <v>120.856</v>
      </c>
      <c r="H165" s="13">
        <v>3.1</v>
      </c>
      <c r="I165" s="13">
        <v>5.1</v>
      </c>
      <c r="J165" s="13">
        <v>7.2</v>
      </c>
      <c r="K165" s="13">
        <v>5.6</v>
      </c>
      <c r="L165" s="13">
        <v>2.7</v>
      </c>
      <c r="M165" s="13">
        <v>3.2</v>
      </c>
      <c r="N165" s="35">
        <v>4.4</v>
      </c>
      <c r="O165" s="19"/>
      <c r="P165" s="25">
        <v>24.1</v>
      </c>
    </row>
    <row r="166" spans="1:16" ht="33" customHeight="1" thickBot="1">
      <c r="A166" s="5"/>
      <c r="B166" s="6" t="s">
        <v>19</v>
      </c>
      <c r="C166" s="3" t="s">
        <v>261</v>
      </c>
      <c r="D166" s="13">
        <v>7.46</v>
      </c>
      <c r="E166" s="13">
        <v>5.61</v>
      </c>
      <c r="F166" s="13">
        <v>35.84</v>
      </c>
      <c r="G166" s="13">
        <v>230.45</v>
      </c>
      <c r="H166" s="13">
        <v>12.98</v>
      </c>
      <c r="I166" s="13">
        <v>67.5</v>
      </c>
      <c r="J166" s="13">
        <v>208.5</v>
      </c>
      <c r="K166" s="13">
        <v>3.95</v>
      </c>
      <c r="L166" s="13">
        <v>0.18</v>
      </c>
      <c r="M166" s="13">
        <v>0</v>
      </c>
      <c r="N166" s="35">
        <v>0.02</v>
      </c>
      <c r="O166" s="19"/>
      <c r="P166" s="25">
        <v>30.7</v>
      </c>
    </row>
    <row r="167" spans="1:16" ht="33" customHeight="1" thickBot="1">
      <c r="A167" s="5"/>
      <c r="B167" s="6" t="s">
        <v>75</v>
      </c>
      <c r="C167" s="3">
        <v>60</v>
      </c>
      <c r="D167" s="13">
        <v>0.66</v>
      </c>
      <c r="E167" s="13">
        <v>0.12</v>
      </c>
      <c r="F167" s="13">
        <v>2.28</v>
      </c>
      <c r="G167" s="13">
        <v>14.4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35">
        <v>0</v>
      </c>
      <c r="O167" s="19"/>
      <c r="P167" s="25">
        <v>8.1</v>
      </c>
    </row>
    <row r="168" spans="1:16" ht="20.25" customHeight="1" thickBot="1">
      <c r="A168" s="5"/>
      <c r="B168" s="6" t="s">
        <v>25</v>
      </c>
      <c r="C168" s="20" t="s">
        <v>89</v>
      </c>
      <c r="D168" s="21" t="s">
        <v>168</v>
      </c>
      <c r="E168" s="21" t="s">
        <v>169</v>
      </c>
      <c r="F168" s="21" t="s">
        <v>170</v>
      </c>
      <c r="G168" s="21" t="s">
        <v>171</v>
      </c>
      <c r="H168" s="23" t="s">
        <v>172</v>
      </c>
      <c r="I168" s="21" t="s">
        <v>173</v>
      </c>
      <c r="J168" s="21" t="s">
        <v>174</v>
      </c>
      <c r="K168" s="21" t="s">
        <v>175</v>
      </c>
      <c r="L168" s="22" t="s">
        <v>122</v>
      </c>
      <c r="M168" s="22" t="s">
        <v>176</v>
      </c>
      <c r="N168" s="34" t="s">
        <v>177</v>
      </c>
      <c r="O168" s="28"/>
      <c r="P168" s="25">
        <v>50</v>
      </c>
    </row>
    <row r="169" spans="1:16" ht="24.75" customHeight="1" thickBot="1">
      <c r="A169" s="5"/>
      <c r="B169" s="6" t="s">
        <v>22</v>
      </c>
      <c r="C169" s="3">
        <v>80</v>
      </c>
      <c r="D169" s="3">
        <v>3.96</v>
      </c>
      <c r="E169" s="3">
        <v>0.42</v>
      </c>
      <c r="F169" s="3">
        <v>21.12</v>
      </c>
      <c r="G169" s="3">
        <v>128.4</v>
      </c>
      <c r="H169" s="3">
        <v>8.63</v>
      </c>
      <c r="I169" s="3">
        <v>12.37</v>
      </c>
      <c r="J169" s="3">
        <v>32.62</v>
      </c>
      <c r="K169" s="3">
        <v>0.75</v>
      </c>
      <c r="L169" s="3">
        <v>0.06</v>
      </c>
      <c r="M169" s="3">
        <v>0</v>
      </c>
      <c r="N169" s="33">
        <v>0</v>
      </c>
      <c r="O169" s="28"/>
      <c r="P169" s="25">
        <v>4.1</v>
      </c>
    </row>
    <row r="170" spans="1:16" ht="25.5" customHeight="1" thickBot="1">
      <c r="A170" s="5"/>
      <c r="B170" s="6" t="s">
        <v>36</v>
      </c>
      <c r="C170" s="3">
        <v>200</v>
      </c>
      <c r="D170" s="3">
        <v>1.25</v>
      </c>
      <c r="E170" s="3">
        <v>0</v>
      </c>
      <c r="F170" s="3">
        <v>25.25</v>
      </c>
      <c r="G170" s="3">
        <v>157</v>
      </c>
      <c r="H170" s="3">
        <v>6</v>
      </c>
      <c r="I170" s="3">
        <v>0</v>
      </c>
      <c r="J170" s="3">
        <v>0</v>
      </c>
      <c r="K170" s="3">
        <v>0.4</v>
      </c>
      <c r="L170" s="3">
        <v>0.02</v>
      </c>
      <c r="M170" s="3">
        <v>5</v>
      </c>
      <c r="N170" s="33">
        <v>0</v>
      </c>
      <c r="O170" s="29"/>
      <c r="P170" s="25">
        <v>12.6</v>
      </c>
    </row>
    <row r="171" spans="1:16" ht="20.25" customHeight="1" thickBot="1">
      <c r="A171" s="5"/>
      <c r="B171" s="6" t="s">
        <v>23</v>
      </c>
      <c r="C171" s="3">
        <v>855</v>
      </c>
      <c r="D171" s="13">
        <v>35.394</v>
      </c>
      <c r="E171" s="13">
        <v>24.036</v>
      </c>
      <c r="F171" s="13">
        <v>121.095</v>
      </c>
      <c r="G171" s="13">
        <v>872.656</v>
      </c>
      <c r="H171" s="13">
        <v>74.46</v>
      </c>
      <c r="I171" s="13">
        <v>117.1</v>
      </c>
      <c r="J171" s="13">
        <v>414.7</v>
      </c>
      <c r="K171" s="13">
        <v>12.2</v>
      </c>
      <c r="L171" s="13">
        <v>3.06</v>
      </c>
      <c r="M171" s="13">
        <v>8.35</v>
      </c>
      <c r="N171" s="35">
        <v>33.17</v>
      </c>
      <c r="O171" s="30"/>
      <c r="P171" s="48">
        <f>SUM(P165:P170)</f>
        <v>129.6</v>
      </c>
    </row>
    <row r="172" spans="1:16" ht="24.75" customHeight="1" thickBot="1">
      <c r="A172" s="37"/>
      <c r="B172" s="32"/>
      <c r="C172" s="32"/>
      <c r="D172" s="32"/>
      <c r="E172" s="32"/>
      <c r="F172" s="32"/>
      <c r="G172" s="38" t="s">
        <v>250</v>
      </c>
      <c r="H172" s="32"/>
      <c r="I172" s="32"/>
      <c r="J172" s="32"/>
      <c r="K172" s="32"/>
      <c r="L172" s="32"/>
      <c r="M172" s="32"/>
      <c r="N172" s="42"/>
      <c r="O172" s="30"/>
      <c r="P172" s="27"/>
    </row>
    <row r="173" spans="1:16" ht="22.5" customHeight="1" thickBot="1">
      <c r="A173" s="80" t="s">
        <v>30</v>
      </c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2"/>
      <c r="O173" s="27"/>
      <c r="P173" s="27"/>
    </row>
    <row r="174" spans="1:16" ht="21" customHeight="1" thickBot="1">
      <c r="A174" s="5"/>
      <c r="B174" s="6" t="s">
        <v>44</v>
      </c>
      <c r="C174" s="20" t="s">
        <v>262</v>
      </c>
      <c r="D174" s="21" t="s">
        <v>194</v>
      </c>
      <c r="E174" s="21" t="s">
        <v>195</v>
      </c>
      <c r="F174" s="22" t="s">
        <v>149</v>
      </c>
      <c r="G174" s="21" t="s">
        <v>196</v>
      </c>
      <c r="H174" s="22" t="s">
        <v>197</v>
      </c>
      <c r="I174" s="21" t="s">
        <v>198</v>
      </c>
      <c r="J174" s="22" t="s">
        <v>199</v>
      </c>
      <c r="K174" s="21" t="s">
        <v>200</v>
      </c>
      <c r="L174" s="21" t="s">
        <v>112</v>
      </c>
      <c r="M174" s="21" t="s">
        <v>91</v>
      </c>
      <c r="N174" s="34" t="s">
        <v>201</v>
      </c>
      <c r="O174" s="19"/>
      <c r="P174" s="27">
        <v>24.7</v>
      </c>
    </row>
    <row r="175" spans="1:16" ht="24" customHeight="1" thickBot="1">
      <c r="A175" s="7"/>
      <c r="B175" s="6" t="s">
        <v>270</v>
      </c>
      <c r="C175" s="20">
        <v>100</v>
      </c>
      <c r="D175" s="21">
        <v>12.6</v>
      </c>
      <c r="E175" s="21">
        <v>11.3</v>
      </c>
      <c r="F175" s="21">
        <v>3.7</v>
      </c>
      <c r="G175" s="21">
        <v>150.3</v>
      </c>
      <c r="H175" s="23">
        <v>14.4</v>
      </c>
      <c r="I175" s="21">
        <v>12</v>
      </c>
      <c r="J175" s="21">
        <v>95.4</v>
      </c>
      <c r="K175" s="21">
        <v>1.08</v>
      </c>
      <c r="L175" s="22">
        <v>0.024</v>
      </c>
      <c r="M175" s="22" t="s">
        <v>91</v>
      </c>
      <c r="N175" s="36" t="s">
        <v>91</v>
      </c>
      <c r="O175" s="28"/>
      <c r="P175" s="27">
        <v>27.6</v>
      </c>
    </row>
    <row r="176" spans="1:16" ht="24" customHeight="1" thickBot="1">
      <c r="A176" s="7"/>
      <c r="B176" s="6" t="s">
        <v>86</v>
      </c>
      <c r="C176" s="3">
        <v>30</v>
      </c>
      <c r="D176" s="3">
        <v>2.35</v>
      </c>
      <c r="E176" s="3">
        <v>3.06</v>
      </c>
      <c r="F176" s="3">
        <v>21.47</v>
      </c>
      <c r="G176" s="3">
        <v>186</v>
      </c>
      <c r="H176" s="3">
        <v>1</v>
      </c>
      <c r="I176" s="3">
        <v>1.1</v>
      </c>
      <c r="J176" s="3">
        <v>3.2</v>
      </c>
      <c r="K176" s="3">
        <v>1.9</v>
      </c>
      <c r="L176" s="3">
        <v>2.3</v>
      </c>
      <c r="M176" s="3">
        <v>0</v>
      </c>
      <c r="N176" s="33">
        <v>0</v>
      </c>
      <c r="O176" s="28"/>
      <c r="P176" s="50">
        <v>8.1</v>
      </c>
    </row>
    <row r="177" spans="1:16" ht="25.5" customHeight="1" thickBot="1">
      <c r="A177" s="5"/>
      <c r="B177" s="6" t="s">
        <v>21</v>
      </c>
      <c r="C177" s="3">
        <v>200</v>
      </c>
      <c r="D177" s="20" t="s">
        <v>221</v>
      </c>
      <c r="E177" s="22" t="s">
        <v>91</v>
      </c>
      <c r="F177" s="22" t="s">
        <v>226</v>
      </c>
      <c r="G177" s="22" t="s">
        <v>192</v>
      </c>
      <c r="H177" s="22" t="s">
        <v>227</v>
      </c>
      <c r="I177" s="22" t="s">
        <v>91</v>
      </c>
      <c r="J177" s="22" t="s">
        <v>91</v>
      </c>
      <c r="K177" s="21" t="s">
        <v>228</v>
      </c>
      <c r="L177" s="21" t="s">
        <v>91</v>
      </c>
      <c r="M177" s="22" t="s">
        <v>91</v>
      </c>
      <c r="N177" s="36" t="s">
        <v>91</v>
      </c>
      <c r="O177" s="29"/>
      <c r="P177" s="27">
        <v>3.6</v>
      </c>
    </row>
    <row r="178" spans="1:16" ht="25.5" customHeight="1" thickBot="1">
      <c r="A178" s="5"/>
      <c r="B178" s="6" t="s">
        <v>43</v>
      </c>
      <c r="C178" s="3">
        <v>100</v>
      </c>
      <c r="D178" s="3">
        <v>0.4</v>
      </c>
      <c r="E178" s="3">
        <v>0</v>
      </c>
      <c r="F178" s="3">
        <v>11.3</v>
      </c>
      <c r="G178" s="3">
        <v>46</v>
      </c>
      <c r="H178" s="3">
        <v>16</v>
      </c>
      <c r="I178" s="3">
        <v>9</v>
      </c>
      <c r="J178" s="3">
        <v>11</v>
      </c>
      <c r="K178" s="3">
        <v>2</v>
      </c>
      <c r="L178" s="3">
        <v>0.01</v>
      </c>
      <c r="M178" s="3">
        <v>13</v>
      </c>
      <c r="N178" s="33">
        <v>0.03</v>
      </c>
      <c r="O178" s="29"/>
      <c r="P178" s="29">
        <v>13.5</v>
      </c>
    </row>
    <row r="179" spans="1:16" ht="20.25" customHeight="1" thickBot="1">
      <c r="A179" s="5"/>
      <c r="B179" s="6" t="s">
        <v>22</v>
      </c>
      <c r="C179" s="3">
        <v>40</v>
      </c>
      <c r="D179" s="3">
        <v>3.96</v>
      </c>
      <c r="E179" s="3">
        <v>0.42</v>
      </c>
      <c r="F179" s="3">
        <v>21.12</v>
      </c>
      <c r="G179" s="3">
        <v>128.4</v>
      </c>
      <c r="H179" s="3">
        <v>8.63</v>
      </c>
      <c r="I179" s="3">
        <v>12.37</v>
      </c>
      <c r="J179" s="3">
        <v>32.62</v>
      </c>
      <c r="K179" s="3">
        <v>0.75</v>
      </c>
      <c r="L179" s="3">
        <v>0.06</v>
      </c>
      <c r="M179" s="3">
        <v>0</v>
      </c>
      <c r="N179" s="33">
        <v>0</v>
      </c>
      <c r="O179" s="28"/>
      <c r="P179" s="29">
        <v>4.1</v>
      </c>
    </row>
    <row r="180" spans="1:16" ht="21" customHeight="1" thickBot="1">
      <c r="A180" s="5"/>
      <c r="B180" s="6" t="s">
        <v>23</v>
      </c>
      <c r="C180" s="3">
        <v>635</v>
      </c>
      <c r="D180" s="13">
        <v>18.67</v>
      </c>
      <c r="E180" s="13">
        <v>20</v>
      </c>
      <c r="F180" s="13">
        <v>107.06</v>
      </c>
      <c r="G180" s="13">
        <v>691.25</v>
      </c>
      <c r="H180" s="13">
        <v>50.89</v>
      </c>
      <c r="I180" s="13">
        <v>55.59</v>
      </c>
      <c r="J180" s="13">
        <v>179.39</v>
      </c>
      <c r="K180" s="13">
        <v>7.24</v>
      </c>
      <c r="L180" s="13">
        <v>2.454</v>
      </c>
      <c r="M180" s="13">
        <v>26</v>
      </c>
      <c r="N180" s="35">
        <v>21.03</v>
      </c>
      <c r="O180" s="30"/>
      <c r="P180" s="48">
        <f>SUM(P174:P179)</f>
        <v>81.6</v>
      </c>
    </row>
    <row r="181" spans="1:16" ht="15.75" thickBot="1">
      <c r="A181" s="80" t="s">
        <v>31</v>
      </c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2"/>
      <c r="O181" s="27"/>
      <c r="P181" s="27"/>
    </row>
    <row r="182" spans="1:16" ht="30" customHeight="1" thickBot="1">
      <c r="A182" s="5"/>
      <c r="B182" s="6" t="s">
        <v>56</v>
      </c>
      <c r="C182" s="20" t="s">
        <v>93</v>
      </c>
      <c r="D182" s="21" t="s">
        <v>94</v>
      </c>
      <c r="E182" s="22" t="s">
        <v>95</v>
      </c>
      <c r="F182" s="21" t="s">
        <v>96</v>
      </c>
      <c r="G182" s="21" t="s">
        <v>97</v>
      </c>
      <c r="H182" s="21" t="s">
        <v>98</v>
      </c>
      <c r="I182" s="21" t="s">
        <v>99</v>
      </c>
      <c r="J182" s="21" t="s">
        <v>100</v>
      </c>
      <c r="K182" s="21" t="s">
        <v>101</v>
      </c>
      <c r="L182" s="22" t="s">
        <v>102</v>
      </c>
      <c r="M182" s="21" t="s">
        <v>103</v>
      </c>
      <c r="N182" s="36" t="s">
        <v>91</v>
      </c>
      <c r="O182" s="19"/>
      <c r="P182" s="27">
        <v>31.3</v>
      </c>
    </row>
    <row r="183" spans="1:16" ht="25.5" customHeight="1" thickBot="1">
      <c r="A183" s="7"/>
      <c r="B183" s="6" t="s">
        <v>24</v>
      </c>
      <c r="C183" s="20" t="s">
        <v>154</v>
      </c>
      <c r="D183" s="21" t="s">
        <v>202</v>
      </c>
      <c r="E183" s="21" t="s">
        <v>203</v>
      </c>
      <c r="F183" s="22" t="s">
        <v>204</v>
      </c>
      <c r="G183" s="21" t="s">
        <v>205</v>
      </c>
      <c r="H183" s="22" t="s">
        <v>206</v>
      </c>
      <c r="I183" s="21" t="s">
        <v>207</v>
      </c>
      <c r="J183" s="21" t="s">
        <v>208</v>
      </c>
      <c r="K183" s="21" t="s">
        <v>209</v>
      </c>
      <c r="L183" s="21" t="s">
        <v>210</v>
      </c>
      <c r="M183" s="21" t="s">
        <v>211</v>
      </c>
      <c r="N183" s="34" t="s">
        <v>212</v>
      </c>
      <c r="O183" s="19"/>
      <c r="P183" s="27">
        <v>38.9</v>
      </c>
    </row>
    <row r="184" spans="1:16" ht="20.25" customHeight="1" thickBot="1">
      <c r="A184" s="5"/>
      <c r="B184" s="6" t="s">
        <v>51</v>
      </c>
      <c r="C184" s="20" t="s">
        <v>89</v>
      </c>
      <c r="D184" s="21" t="s">
        <v>168</v>
      </c>
      <c r="E184" s="21" t="s">
        <v>169</v>
      </c>
      <c r="F184" s="21" t="s">
        <v>170</v>
      </c>
      <c r="G184" s="21" t="s">
        <v>171</v>
      </c>
      <c r="H184" s="23" t="s">
        <v>172</v>
      </c>
      <c r="I184" s="21" t="s">
        <v>173</v>
      </c>
      <c r="J184" s="21" t="s">
        <v>174</v>
      </c>
      <c r="K184" s="21" t="s">
        <v>175</v>
      </c>
      <c r="L184" s="22" t="s">
        <v>122</v>
      </c>
      <c r="M184" s="22" t="s">
        <v>176</v>
      </c>
      <c r="N184" s="34" t="s">
        <v>177</v>
      </c>
      <c r="O184" s="28"/>
      <c r="P184" s="52">
        <v>50</v>
      </c>
    </row>
    <row r="185" spans="1:16" ht="27.75" customHeight="1" thickBot="1">
      <c r="A185" s="5"/>
      <c r="B185" s="6" t="s">
        <v>271</v>
      </c>
      <c r="C185" s="20">
        <v>60</v>
      </c>
      <c r="D185" s="21">
        <v>0.715</v>
      </c>
      <c r="E185" s="22">
        <v>3.045</v>
      </c>
      <c r="F185" s="22">
        <v>4.18</v>
      </c>
      <c r="G185" s="22">
        <v>46.95</v>
      </c>
      <c r="H185" s="21">
        <v>17.57</v>
      </c>
      <c r="I185" s="21">
        <v>10.45</v>
      </c>
      <c r="J185" s="21">
        <v>20.48</v>
      </c>
      <c r="K185" s="21">
        <v>0.665</v>
      </c>
      <c r="L185" s="22">
        <v>0.01</v>
      </c>
      <c r="M185" s="22">
        <v>4.75</v>
      </c>
      <c r="N185" s="36" t="s">
        <v>91</v>
      </c>
      <c r="O185" s="28"/>
      <c r="P185" s="53">
        <v>18.1</v>
      </c>
    </row>
    <row r="186" spans="1:16" ht="24.75" customHeight="1" thickBot="1">
      <c r="A186" s="5"/>
      <c r="B186" s="6" t="s">
        <v>22</v>
      </c>
      <c r="C186" s="3">
        <v>40</v>
      </c>
      <c r="D186" s="3">
        <v>3.96</v>
      </c>
      <c r="E186" s="3">
        <v>0.42</v>
      </c>
      <c r="F186" s="3">
        <v>21.12</v>
      </c>
      <c r="G186" s="3">
        <v>128.4</v>
      </c>
      <c r="H186" s="3">
        <v>8.63</v>
      </c>
      <c r="I186" s="3">
        <v>12.37</v>
      </c>
      <c r="J186" s="3">
        <v>32.62</v>
      </c>
      <c r="K186" s="3">
        <v>0.75</v>
      </c>
      <c r="L186" s="3">
        <v>0.06</v>
      </c>
      <c r="M186" s="3">
        <v>0</v>
      </c>
      <c r="N186" s="33">
        <v>0</v>
      </c>
      <c r="O186" s="28"/>
      <c r="P186" s="29">
        <v>4.1</v>
      </c>
    </row>
    <row r="187" spans="1:16" ht="24.75" customHeight="1" thickBot="1">
      <c r="A187" s="5"/>
      <c r="B187" s="6" t="s">
        <v>36</v>
      </c>
      <c r="C187" s="3">
        <v>200</v>
      </c>
      <c r="D187" s="3">
        <v>1.25</v>
      </c>
      <c r="E187" s="3">
        <v>0</v>
      </c>
      <c r="F187" s="3">
        <v>25.25</v>
      </c>
      <c r="G187" s="3">
        <v>157</v>
      </c>
      <c r="H187" s="3">
        <v>6</v>
      </c>
      <c r="I187" s="3">
        <v>0</v>
      </c>
      <c r="J187" s="3">
        <v>0</v>
      </c>
      <c r="K187" s="3">
        <v>0.4</v>
      </c>
      <c r="L187" s="3">
        <v>0.02</v>
      </c>
      <c r="M187" s="3">
        <v>5</v>
      </c>
      <c r="N187" s="33">
        <v>0</v>
      </c>
      <c r="O187" s="29"/>
      <c r="P187" s="29">
        <v>12.6</v>
      </c>
    </row>
    <row r="188" spans="1:16" ht="15.75" thickBot="1">
      <c r="A188" s="5"/>
      <c r="B188" s="6" t="s">
        <v>23</v>
      </c>
      <c r="C188" s="3">
        <v>850</v>
      </c>
      <c r="D188" s="13">
        <v>27.365</v>
      </c>
      <c r="E188" s="13">
        <v>26.325</v>
      </c>
      <c r="F188" s="13">
        <v>218.76</v>
      </c>
      <c r="G188" s="13">
        <v>846.6</v>
      </c>
      <c r="H188" s="13">
        <v>169.63</v>
      </c>
      <c r="I188" s="13">
        <v>118.2</v>
      </c>
      <c r="J188" s="13">
        <v>388.17</v>
      </c>
      <c r="K188" s="13">
        <v>5.845</v>
      </c>
      <c r="L188" s="13">
        <v>0.42</v>
      </c>
      <c r="M188" s="13">
        <v>44.41</v>
      </c>
      <c r="N188" s="35">
        <v>62.75</v>
      </c>
      <c r="O188" s="30"/>
      <c r="P188" s="48">
        <f>SUM(P182:P187)</f>
        <v>155</v>
      </c>
    </row>
    <row r="189" spans="1:16" ht="18" customHeight="1" thickBot="1">
      <c r="A189" s="9"/>
      <c r="B189" s="10"/>
      <c r="C189" s="11"/>
      <c r="D189" s="26"/>
      <c r="E189" s="26"/>
      <c r="F189" s="26"/>
      <c r="G189" s="40" t="s">
        <v>272</v>
      </c>
      <c r="H189" s="26"/>
      <c r="I189" s="26"/>
      <c r="J189" s="26"/>
      <c r="K189" s="26"/>
      <c r="L189" s="26"/>
      <c r="M189" s="26"/>
      <c r="N189" s="35"/>
      <c r="O189" s="30"/>
      <c r="P189" s="27"/>
    </row>
    <row r="190" spans="1:16" ht="26.25" customHeight="1" thickBot="1">
      <c r="A190" s="80" t="s">
        <v>30</v>
      </c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2"/>
      <c r="O190" s="27"/>
      <c r="P190" s="27"/>
    </row>
    <row r="191" spans="1:16" ht="15.75" thickBot="1">
      <c r="A191" s="5"/>
      <c r="B191" s="6" t="s">
        <v>27</v>
      </c>
      <c r="C191" s="3">
        <v>200</v>
      </c>
      <c r="D191" s="13">
        <v>7.247</v>
      </c>
      <c r="E191" s="13">
        <v>11.842</v>
      </c>
      <c r="F191" s="13">
        <v>35.182</v>
      </c>
      <c r="G191" s="13">
        <v>276.01</v>
      </c>
      <c r="H191" s="13">
        <v>64.64</v>
      </c>
      <c r="I191" s="13">
        <v>41.84</v>
      </c>
      <c r="J191" s="13">
        <v>102.48</v>
      </c>
      <c r="K191" s="13">
        <v>3.84</v>
      </c>
      <c r="L191" s="13">
        <v>0.36</v>
      </c>
      <c r="M191" s="13">
        <v>33.04</v>
      </c>
      <c r="N191" s="35">
        <v>0.46</v>
      </c>
      <c r="O191" s="19"/>
      <c r="P191" s="25">
        <v>47.8</v>
      </c>
    </row>
    <row r="192" spans="1:16" ht="24" customHeight="1" thickBot="1">
      <c r="A192" s="5"/>
      <c r="B192" s="6" t="s">
        <v>21</v>
      </c>
      <c r="C192" s="3">
        <v>200</v>
      </c>
      <c r="D192" s="20" t="s">
        <v>221</v>
      </c>
      <c r="E192" s="22" t="s">
        <v>91</v>
      </c>
      <c r="F192" s="22" t="s">
        <v>226</v>
      </c>
      <c r="G192" s="22" t="s">
        <v>192</v>
      </c>
      <c r="H192" s="22" t="s">
        <v>227</v>
      </c>
      <c r="I192" s="22" t="s">
        <v>91</v>
      </c>
      <c r="J192" s="22" t="s">
        <v>91</v>
      </c>
      <c r="K192" s="21" t="s">
        <v>228</v>
      </c>
      <c r="L192" s="21" t="s">
        <v>91</v>
      </c>
      <c r="M192" s="22" t="s">
        <v>91</v>
      </c>
      <c r="N192" s="36" t="s">
        <v>91</v>
      </c>
      <c r="O192" s="29"/>
      <c r="P192" s="27">
        <v>3.6</v>
      </c>
    </row>
    <row r="193" spans="1:16" ht="24" customHeight="1" thickBot="1">
      <c r="A193" s="5"/>
      <c r="B193" s="6" t="s">
        <v>35</v>
      </c>
      <c r="C193" s="3">
        <v>100</v>
      </c>
      <c r="D193" s="3">
        <v>1.5</v>
      </c>
      <c r="E193" s="3">
        <v>0</v>
      </c>
      <c r="F193" s="3">
        <v>22.4</v>
      </c>
      <c r="G193" s="3">
        <v>91</v>
      </c>
      <c r="H193" s="3">
        <v>8</v>
      </c>
      <c r="I193" s="3">
        <v>42</v>
      </c>
      <c r="J193" s="3">
        <v>28</v>
      </c>
      <c r="K193" s="3">
        <v>1</v>
      </c>
      <c r="L193" s="3">
        <v>0.04</v>
      </c>
      <c r="M193" s="3">
        <v>10</v>
      </c>
      <c r="N193" s="33">
        <v>0.12</v>
      </c>
      <c r="O193" s="29"/>
      <c r="P193" s="50">
        <v>20.3</v>
      </c>
    </row>
    <row r="194" spans="1:16" ht="24" customHeight="1" thickBot="1">
      <c r="A194" s="5"/>
      <c r="B194" s="6" t="s">
        <v>86</v>
      </c>
      <c r="C194" s="3">
        <v>30</v>
      </c>
      <c r="D194" s="3">
        <v>2.35</v>
      </c>
      <c r="E194" s="3">
        <v>3.06</v>
      </c>
      <c r="F194" s="3">
        <v>21.47</v>
      </c>
      <c r="G194" s="3">
        <v>186</v>
      </c>
      <c r="H194" s="3">
        <v>1</v>
      </c>
      <c r="I194" s="3">
        <v>1.1</v>
      </c>
      <c r="J194" s="3">
        <v>3.2</v>
      </c>
      <c r="K194" s="3">
        <v>1.9</v>
      </c>
      <c r="L194" s="3">
        <v>2.3</v>
      </c>
      <c r="M194" s="3">
        <v>0</v>
      </c>
      <c r="N194" s="33">
        <v>0</v>
      </c>
      <c r="O194" s="29"/>
      <c r="P194" s="29">
        <v>8.1</v>
      </c>
    </row>
    <row r="195" spans="1:16" ht="24" customHeight="1" thickBot="1">
      <c r="A195" s="5"/>
      <c r="B195" s="6" t="s">
        <v>22</v>
      </c>
      <c r="C195" s="3">
        <v>40</v>
      </c>
      <c r="D195" s="3">
        <v>3.96</v>
      </c>
      <c r="E195" s="3">
        <v>0.42</v>
      </c>
      <c r="F195" s="3">
        <v>21.12</v>
      </c>
      <c r="G195" s="3">
        <v>128.4</v>
      </c>
      <c r="H195" s="3">
        <v>8.63</v>
      </c>
      <c r="I195" s="3">
        <v>12.37</v>
      </c>
      <c r="J195" s="3">
        <v>32.62</v>
      </c>
      <c r="K195" s="3">
        <v>0.75</v>
      </c>
      <c r="L195" s="3">
        <v>0.06</v>
      </c>
      <c r="M195" s="3">
        <v>0</v>
      </c>
      <c r="N195" s="33">
        <v>0</v>
      </c>
      <c r="O195" s="28"/>
      <c r="P195" s="29">
        <v>4.1</v>
      </c>
    </row>
    <row r="196" spans="1:16" ht="15.75" thickBot="1">
      <c r="A196" s="5"/>
      <c r="B196" s="6" t="s">
        <v>23</v>
      </c>
      <c r="C196" s="3">
        <v>570</v>
      </c>
      <c r="D196" s="13">
        <v>15.257</v>
      </c>
      <c r="E196" s="13">
        <v>18.382</v>
      </c>
      <c r="F196" s="13">
        <v>114.172</v>
      </c>
      <c r="G196" s="13">
        <v>709.41</v>
      </c>
      <c r="H196" s="13">
        <v>88.27</v>
      </c>
      <c r="I196" s="13">
        <v>98.41</v>
      </c>
      <c r="J196" s="13">
        <v>169.5</v>
      </c>
      <c r="K196" s="13">
        <v>7.89</v>
      </c>
      <c r="L196" s="13">
        <v>5.06</v>
      </c>
      <c r="M196" s="13">
        <v>53.04</v>
      </c>
      <c r="N196" s="35">
        <v>0.7</v>
      </c>
      <c r="O196" s="30"/>
      <c r="P196" s="48">
        <f>SUM(P191:P195)</f>
        <v>83.89999999999999</v>
      </c>
    </row>
    <row r="197" spans="1:16" ht="15.75" customHeight="1" thickBot="1">
      <c r="A197" s="80" t="s">
        <v>31</v>
      </c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2"/>
      <c r="O197" s="27"/>
      <c r="P197" s="27"/>
    </row>
    <row r="198" spans="1:16" ht="31.5" customHeight="1" thickBot="1">
      <c r="A198" s="5"/>
      <c r="B198" s="6" t="s">
        <v>57</v>
      </c>
      <c r="C198" s="3">
        <v>250</v>
      </c>
      <c r="D198" s="13">
        <v>3.82</v>
      </c>
      <c r="E198" s="13">
        <v>6.874</v>
      </c>
      <c r="F198" s="13">
        <v>7.412</v>
      </c>
      <c r="G198" s="13">
        <v>110.695</v>
      </c>
      <c r="H198" s="13">
        <v>1.8</v>
      </c>
      <c r="I198" s="13">
        <v>1.6</v>
      </c>
      <c r="J198" s="13">
        <v>2.8</v>
      </c>
      <c r="K198" s="13">
        <v>2.2</v>
      </c>
      <c r="L198" s="13">
        <v>1.3</v>
      </c>
      <c r="M198" s="13">
        <v>7.1</v>
      </c>
      <c r="N198" s="35">
        <v>11.1</v>
      </c>
      <c r="O198" s="19"/>
      <c r="P198" s="25">
        <v>34.3</v>
      </c>
    </row>
    <row r="199" spans="1:16" ht="29.25" customHeight="1" thickBot="1">
      <c r="A199" s="5"/>
      <c r="B199" s="6" t="s">
        <v>41</v>
      </c>
      <c r="C199" s="3" t="s">
        <v>263</v>
      </c>
      <c r="D199" s="13">
        <v>3.816</v>
      </c>
      <c r="E199" s="13">
        <v>12.907</v>
      </c>
      <c r="F199" s="13">
        <v>38.291</v>
      </c>
      <c r="G199" s="13">
        <v>288.618</v>
      </c>
      <c r="H199" s="13">
        <v>60</v>
      </c>
      <c r="I199" s="13">
        <v>174</v>
      </c>
      <c r="J199" s="13">
        <v>328</v>
      </c>
      <c r="K199" s="13">
        <v>2.1</v>
      </c>
      <c r="L199" s="13">
        <v>0.34</v>
      </c>
      <c r="M199" s="13">
        <v>0</v>
      </c>
      <c r="N199" s="35">
        <v>0</v>
      </c>
      <c r="O199" s="19"/>
      <c r="P199" s="25">
        <v>31.2</v>
      </c>
    </row>
    <row r="200" spans="1:16" ht="29.25" customHeight="1" thickBot="1">
      <c r="A200" s="5"/>
      <c r="B200" s="6" t="s">
        <v>75</v>
      </c>
      <c r="C200" s="3">
        <v>60</v>
      </c>
      <c r="D200" s="13">
        <v>0.66</v>
      </c>
      <c r="E200" s="13">
        <v>0.12</v>
      </c>
      <c r="F200" s="13">
        <v>2.28</v>
      </c>
      <c r="G200" s="13">
        <v>14.4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35">
        <v>0</v>
      </c>
      <c r="O200" s="19"/>
      <c r="P200" s="25">
        <v>8.1</v>
      </c>
    </row>
    <row r="201" spans="1:16" ht="29.25" customHeight="1" thickBot="1">
      <c r="A201" s="5"/>
      <c r="B201" s="6" t="s">
        <v>20</v>
      </c>
      <c r="C201" s="20" t="s">
        <v>264</v>
      </c>
      <c r="D201" s="21">
        <v>14.72</v>
      </c>
      <c r="E201" s="21">
        <v>16.37</v>
      </c>
      <c r="F201" s="21">
        <v>18.62</v>
      </c>
      <c r="G201" s="21">
        <v>278.75</v>
      </c>
      <c r="H201" s="21" t="s">
        <v>229</v>
      </c>
      <c r="I201" s="22">
        <v>35.5</v>
      </c>
      <c r="J201" s="21">
        <v>176.75</v>
      </c>
      <c r="K201" s="21">
        <v>1.58</v>
      </c>
      <c r="L201" s="21">
        <v>0.087</v>
      </c>
      <c r="M201" s="22">
        <v>1.41</v>
      </c>
      <c r="N201" s="34">
        <v>63.75</v>
      </c>
      <c r="O201" s="28"/>
      <c r="P201" s="25">
        <v>43.9</v>
      </c>
    </row>
    <row r="202" spans="1:16" ht="17.25" customHeight="1" thickBot="1">
      <c r="A202" s="5"/>
      <c r="B202" s="6" t="s">
        <v>22</v>
      </c>
      <c r="C202" s="3">
        <v>40</v>
      </c>
      <c r="D202" s="3">
        <v>3.96</v>
      </c>
      <c r="E202" s="3">
        <v>0.42</v>
      </c>
      <c r="F202" s="3">
        <v>21.12</v>
      </c>
      <c r="G202" s="3">
        <v>128.4</v>
      </c>
      <c r="H202" s="3">
        <v>8.63</v>
      </c>
      <c r="I202" s="3">
        <v>12.37</v>
      </c>
      <c r="J202" s="3">
        <v>32.62</v>
      </c>
      <c r="K202" s="3">
        <v>0.75</v>
      </c>
      <c r="L202" s="3">
        <v>0.06</v>
      </c>
      <c r="M202" s="3">
        <v>0</v>
      </c>
      <c r="N202" s="33">
        <v>0</v>
      </c>
      <c r="O202" s="28"/>
      <c r="P202" s="25">
        <v>4.1</v>
      </c>
    </row>
    <row r="203" spans="1:16" ht="19.5" customHeight="1" thickBot="1">
      <c r="A203" s="5"/>
      <c r="B203" s="6" t="s">
        <v>84</v>
      </c>
      <c r="C203" s="3">
        <v>200</v>
      </c>
      <c r="D203" s="20" t="s">
        <v>221</v>
      </c>
      <c r="E203" s="22" t="s">
        <v>221</v>
      </c>
      <c r="F203" s="22" t="s">
        <v>222</v>
      </c>
      <c r="G203" s="22" t="s">
        <v>223</v>
      </c>
      <c r="H203" s="21" t="s">
        <v>224</v>
      </c>
      <c r="I203" s="22" t="s">
        <v>91</v>
      </c>
      <c r="J203" s="22" t="s">
        <v>225</v>
      </c>
      <c r="K203" s="21" t="s">
        <v>111</v>
      </c>
      <c r="L203" s="21" t="s">
        <v>92</v>
      </c>
      <c r="M203" s="22" t="s">
        <v>91</v>
      </c>
      <c r="N203" s="36" t="s">
        <v>91</v>
      </c>
      <c r="O203" s="29"/>
      <c r="P203" s="25">
        <v>5.2</v>
      </c>
    </row>
    <row r="204" spans="1:16" ht="15.75" thickBot="1">
      <c r="A204" s="5"/>
      <c r="B204" s="6" t="s">
        <v>23</v>
      </c>
      <c r="C204" s="3">
        <v>890</v>
      </c>
      <c r="D204" s="13">
        <v>26.846</v>
      </c>
      <c r="E204" s="13">
        <v>36.831</v>
      </c>
      <c r="F204" s="13">
        <v>108.883</v>
      </c>
      <c r="G204" s="13">
        <v>923.663</v>
      </c>
      <c r="H204" s="13">
        <v>154.68</v>
      </c>
      <c r="I204" s="13">
        <f aca="true" t="shared" si="4" ref="I204:N204">SUM(I198:I203)</f>
        <v>223.47</v>
      </c>
      <c r="J204" s="13">
        <v>542.57</v>
      </c>
      <c r="K204" s="13">
        <v>7.43</v>
      </c>
      <c r="L204" s="13">
        <v>1.807</v>
      </c>
      <c r="M204" s="13">
        <f t="shared" si="4"/>
        <v>8.51</v>
      </c>
      <c r="N204" s="35">
        <f t="shared" si="4"/>
        <v>74.85</v>
      </c>
      <c r="O204" s="30"/>
      <c r="P204" s="48">
        <f>SUM(P198:P203)</f>
        <v>126.8</v>
      </c>
    </row>
    <row r="205" spans="1:16" ht="20.25" customHeight="1" thickBot="1">
      <c r="A205" s="9"/>
      <c r="B205" s="10"/>
      <c r="C205" s="11"/>
      <c r="D205" s="26"/>
      <c r="E205" s="26"/>
      <c r="F205" s="26"/>
      <c r="G205" s="40" t="s">
        <v>236</v>
      </c>
      <c r="H205" s="26"/>
      <c r="I205" s="26"/>
      <c r="J205" s="26"/>
      <c r="K205" s="26"/>
      <c r="L205" s="26"/>
      <c r="M205" s="26"/>
      <c r="N205" s="35"/>
      <c r="O205" s="30"/>
      <c r="P205" s="27"/>
    </row>
    <row r="206" spans="1:16" ht="15.75" thickBot="1">
      <c r="A206" s="80" t="s">
        <v>30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2"/>
      <c r="O206" s="27"/>
      <c r="P206" s="27"/>
    </row>
    <row r="207" spans="1:16" ht="20.25" customHeight="1" thickBot="1">
      <c r="A207" s="5"/>
      <c r="B207" s="6" t="s">
        <v>26</v>
      </c>
      <c r="C207" s="3" t="s">
        <v>260</v>
      </c>
      <c r="D207" s="13">
        <v>17.497</v>
      </c>
      <c r="E207" s="13">
        <v>14.945</v>
      </c>
      <c r="F207" s="60">
        <v>15.887</v>
      </c>
      <c r="G207" s="60">
        <v>267.64</v>
      </c>
      <c r="H207" s="60">
        <v>251.55</v>
      </c>
      <c r="I207" s="60">
        <v>54.36</v>
      </c>
      <c r="J207" s="60">
        <v>383.23</v>
      </c>
      <c r="K207" s="60">
        <v>0.93</v>
      </c>
      <c r="L207" s="60">
        <v>0.1</v>
      </c>
      <c r="M207" s="60">
        <v>0.82</v>
      </c>
      <c r="N207" s="61">
        <v>0.37</v>
      </c>
      <c r="O207" s="27"/>
      <c r="P207" s="25">
        <v>80</v>
      </c>
    </row>
    <row r="208" spans="1:16" ht="20.25" customHeight="1" thickBot="1">
      <c r="A208" s="7"/>
      <c r="B208" s="6" t="s">
        <v>273</v>
      </c>
      <c r="C208" s="3">
        <v>200</v>
      </c>
      <c r="D208" s="68" t="s">
        <v>221</v>
      </c>
      <c r="E208" s="66" t="s">
        <v>91</v>
      </c>
      <c r="F208" s="72" t="s">
        <v>226</v>
      </c>
      <c r="G208" s="72" t="s">
        <v>192</v>
      </c>
      <c r="H208" s="74" t="s">
        <v>227</v>
      </c>
      <c r="I208" s="71" t="s">
        <v>91</v>
      </c>
      <c r="J208" s="64" t="s">
        <v>91</v>
      </c>
      <c r="K208" s="77" t="s">
        <v>228</v>
      </c>
      <c r="L208" s="63" t="s">
        <v>91</v>
      </c>
      <c r="M208" s="62" t="s">
        <v>91</v>
      </c>
      <c r="N208" s="64" t="s">
        <v>91</v>
      </c>
      <c r="O208" s="24"/>
      <c r="P208" s="27">
        <v>3.6</v>
      </c>
    </row>
    <row r="209" spans="1:16" ht="20.25" customHeight="1" thickBot="1">
      <c r="A209" s="7"/>
      <c r="B209" s="6" t="s">
        <v>35</v>
      </c>
      <c r="C209" s="3">
        <v>100</v>
      </c>
      <c r="D209" s="69">
        <v>1.5</v>
      </c>
      <c r="E209" s="59">
        <v>0.5</v>
      </c>
      <c r="F209" s="73">
        <v>21</v>
      </c>
      <c r="G209" s="73">
        <v>96</v>
      </c>
      <c r="H209" s="65">
        <v>0.8</v>
      </c>
      <c r="I209" s="75">
        <v>11</v>
      </c>
      <c r="J209" s="65">
        <v>3.5</v>
      </c>
      <c r="K209" s="78">
        <v>3.3</v>
      </c>
      <c r="L209" s="78">
        <v>2.7</v>
      </c>
      <c r="M209" s="79">
        <v>11</v>
      </c>
      <c r="N209" s="65">
        <v>2.2</v>
      </c>
      <c r="O209" s="24"/>
      <c r="P209" s="27"/>
    </row>
    <row r="210" spans="1:16" ht="24.75" customHeight="1" thickBot="1">
      <c r="A210" s="5"/>
      <c r="B210" s="6" t="s">
        <v>86</v>
      </c>
      <c r="C210" s="3">
        <v>60</v>
      </c>
      <c r="D210" s="70">
        <v>2.35</v>
      </c>
      <c r="E210" s="67">
        <v>3.06</v>
      </c>
      <c r="F210" s="3">
        <v>21.47</v>
      </c>
      <c r="G210" s="3">
        <v>186</v>
      </c>
      <c r="H210" s="33">
        <v>1</v>
      </c>
      <c r="I210" s="76">
        <v>1.1</v>
      </c>
      <c r="J210" s="3">
        <v>3.2</v>
      </c>
      <c r="K210" s="3">
        <v>1.9</v>
      </c>
      <c r="L210" s="3">
        <v>2.3</v>
      </c>
      <c r="M210" s="3">
        <v>0</v>
      </c>
      <c r="N210" s="33">
        <v>0</v>
      </c>
      <c r="O210" s="28"/>
      <c r="P210" s="29">
        <v>8.1</v>
      </c>
    </row>
    <row r="211" spans="1:16" ht="25.5" customHeight="1" thickBot="1">
      <c r="A211" s="5"/>
      <c r="B211" s="6" t="s">
        <v>23</v>
      </c>
      <c r="C211" s="3">
        <v>530</v>
      </c>
      <c r="D211" s="3"/>
      <c r="E211" s="13">
        <v>20.047</v>
      </c>
      <c r="F211" s="13">
        <f>SUM(F207:F210)</f>
        <v>58.357</v>
      </c>
      <c r="G211" s="13">
        <v>51.357</v>
      </c>
      <c r="H211" s="13">
        <v>481.64</v>
      </c>
      <c r="I211" s="13">
        <v>258.55</v>
      </c>
      <c r="J211" s="13">
        <f>SUM(J207:J210)</f>
        <v>389.93</v>
      </c>
      <c r="K211" s="13">
        <f>SUM(K207:K210)</f>
        <v>6.129999999999999</v>
      </c>
      <c r="L211" s="13">
        <v>3.23</v>
      </c>
      <c r="M211" s="13">
        <v>5.63</v>
      </c>
      <c r="N211" s="13">
        <f>SUM(N207:N210)</f>
        <v>2.5700000000000003</v>
      </c>
      <c r="O211" s="29"/>
      <c r="P211" s="48">
        <f>SUM(P207:P210)</f>
        <v>91.69999999999999</v>
      </c>
    </row>
    <row r="212" spans="1:16" ht="15.75" thickBot="1">
      <c r="A212" s="80" t="s">
        <v>40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2"/>
      <c r="O212" s="27"/>
      <c r="P212" s="27"/>
    </row>
    <row r="213" spans="1:16" ht="28.5" customHeight="1" thickBot="1">
      <c r="A213" s="5"/>
      <c r="B213" s="6" t="s">
        <v>58</v>
      </c>
      <c r="C213" s="20" t="s">
        <v>93</v>
      </c>
      <c r="D213" s="21" t="s">
        <v>114</v>
      </c>
      <c r="E213" s="22" t="s">
        <v>115</v>
      </c>
      <c r="F213" s="21" t="s">
        <v>116</v>
      </c>
      <c r="G213" s="21" t="s">
        <v>117</v>
      </c>
      <c r="H213" s="21" t="s">
        <v>118</v>
      </c>
      <c r="I213" s="21" t="s">
        <v>119</v>
      </c>
      <c r="J213" s="22" t="s">
        <v>120</v>
      </c>
      <c r="K213" s="21" t="s">
        <v>121</v>
      </c>
      <c r="L213" s="22" t="s">
        <v>122</v>
      </c>
      <c r="M213" s="22" t="s">
        <v>123</v>
      </c>
      <c r="N213" s="34" t="s">
        <v>124</v>
      </c>
      <c r="O213" s="19"/>
      <c r="P213" s="27">
        <v>36.4</v>
      </c>
    </row>
    <row r="214" spans="1:16" ht="24.75" customHeight="1" thickBot="1">
      <c r="A214" s="7"/>
      <c r="B214" s="6" t="s">
        <v>265</v>
      </c>
      <c r="C214" s="20">
        <v>250</v>
      </c>
      <c r="D214" s="21">
        <v>19.3</v>
      </c>
      <c r="E214" s="21">
        <v>7.65</v>
      </c>
      <c r="F214" s="22">
        <v>27.12</v>
      </c>
      <c r="G214" s="21">
        <v>511.8</v>
      </c>
      <c r="H214" s="22" t="s">
        <v>197</v>
      </c>
      <c r="I214" s="21" t="s">
        <v>198</v>
      </c>
      <c r="J214" s="22" t="s">
        <v>199</v>
      </c>
      <c r="K214" s="21" t="s">
        <v>200</v>
      </c>
      <c r="L214" s="21" t="s">
        <v>112</v>
      </c>
      <c r="M214" s="21" t="s">
        <v>91</v>
      </c>
      <c r="N214" s="34" t="s">
        <v>201</v>
      </c>
      <c r="O214" s="28"/>
      <c r="P214" s="52">
        <v>24.7</v>
      </c>
    </row>
    <row r="215" spans="1:16" ht="25.5" customHeight="1" thickBot="1">
      <c r="A215" s="7"/>
      <c r="B215" s="6" t="s">
        <v>76</v>
      </c>
      <c r="C215" s="20">
        <v>60</v>
      </c>
      <c r="D215" s="21">
        <v>0.858</v>
      </c>
      <c r="E215" s="22">
        <v>3.654</v>
      </c>
      <c r="F215" s="22">
        <v>5.016</v>
      </c>
      <c r="G215" s="22">
        <v>56.34</v>
      </c>
      <c r="H215" s="21">
        <v>10.545</v>
      </c>
      <c r="I215" s="21">
        <v>6.27</v>
      </c>
      <c r="J215" s="21">
        <v>12.29</v>
      </c>
      <c r="K215" s="21">
        <v>0.399</v>
      </c>
      <c r="L215" s="22">
        <v>0.006</v>
      </c>
      <c r="M215" s="22">
        <v>2.85</v>
      </c>
      <c r="N215" s="36" t="s">
        <v>91</v>
      </c>
      <c r="O215" s="19"/>
      <c r="P215" s="53">
        <v>8.8</v>
      </c>
    </row>
    <row r="216" spans="1:16" ht="24.75" customHeight="1" thickBot="1">
      <c r="A216" s="5"/>
      <c r="B216" s="6" t="s">
        <v>22</v>
      </c>
      <c r="C216" s="3">
        <v>40</v>
      </c>
      <c r="D216" s="3">
        <v>3.96</v>
      </c>
      <c r="E216" s="3">
        <v>0.42</v>
      </c>
      <c r="F216" s="3">
        <v>21.12</v>
      </c>
      <c r="G216" s="3">
        <v>128.4</v>
      </c>
      <c r="H216" s="3">
        <v>8.63</v>
      </c>
      <c r="I216" s="3">
        <v>12.37</v>
      </c>
      <c r="J216" s="3">
        <v>32.62</v>
      </c>
      <c r="K216" s="3">
        <v>0.75</v>
      </c>
      <c r="L216" s="3">
        <v>0.06</v>
      </c>
      <c r="M216" s="3">
        <v>0</v>
      </c>
      <c r="N216" s="33">
        <v>0</v>
      </c>
      <c r="O216" s="28"/>
      <c r="P216" s="29">
        <v>4.1</v>
      </c>
    </row>
    <row r="217" spans="1:16" ht="24.75" customHeight="1" thickBot="1">
      <c r="A217" s="5"/>
      <c r="B217" s="6" t="s">
        <v>36</v>
      </c>
      <c r="C217" s="3">
        <v>200</v>
      </c>
      <c r="D217" s="3">
        <v>1.25</v>
      </c>
      <c r="E217" s="3">
        <v>0</v>
      </c>
      <c r="F217" s="3">
        <v>25.25</v>
      </c>
      <c r="G217" s="3">
        <v>157</v>
      </c>
      <c r="H217" s="3">
        <v>6</v>
      </c>
      <c r="I217" s="3">
        <v>0</v>
      </c>
      <c r="J217" s="3">
        <v>0</v>
      </c>
      <c r="K217" s="3">
        <v>0.4</v>
      </c>
      <c r="L217" s="3">
        <v>0.02</v>
      </c>
      <c r="M217" s="3">
        <v>5</v>
      </c>
      <c r="N217" s="33">
        <v>0</v>
      </c>
      <c r="O217" s="27"/>
      <c r="P217" s="29">
        <v>12.6</v>
      </c>
    </row>
    <row r="218" spans="1:16" ht="15.75" thickBot="1">
      <c r="A218" s="5"/>
      <c r="B218" s="6" t="s">
        <v>23</v>
      </c>
      <c r="C218" s="3">
        <v>800</v>
      </c>
      <c r="D218" s="13">
        <v>30.169</v>
      </c>
      <c r="E218" s="13">
        <v>35.167</v>
      </c>
      <c r="F218" s="13">
        <v>110.868</v>
      </c>
      <c r="G218" s="13">
        <v>873.27</v>
      </c>
      <c r="H218" s="13">
        <v>99.335</v>
      </c>
      <c r="I218" s="13">
        <v>107.11</v>
      </c>
      <c r="J218" s="13">
        <v>417.61</v>
      </c>
      <c r="K218" s="13">
        <v>5.719</v>
      </c>
      <c r="L218" s="13">
        <v>0.286</v>
      </c>
      <c r="M218" s="13">
        <v>16.96</v>
      </c>
      <c r="N218" s="35">
        <v>36</v>
      </c>
      <c r="O218" s="30"/>
      <c r="P218" s="48">
        <f>SUM(P213:P217)</f>
        <v>86.59999999999998</v>
      </c>
    </row>
    <row r="219" spans="1:16" ht="16.5" customHeight="1" thickBot="1">
      <c r="A219" s="9"/>
      <c r="B219" s="10"/>
      <c r="C219" s="11"/>
      <c r="D219" s="26"/>
      <c r="E219" s="26"/>
      <c r="F219" s="26"/>
      <c r="G219" s="40" t="s">
        <v>237</v>
      </c>
      <c r="H219" s="26"/>
      <c r="I219" s="26"/>
      <c r="J219" s="26"/>
      <c r="K219" s="26"/>
      <c r="L219" s="26"/>
      <c r="M219" s="26"/>
      <c r="N219" s="35"/>
      <c r="O219" s="30"/>
      <c r="P219" s="27"/>
    </row>
    <row r="220" spans="1:16" ht="15.75" thickBot="1">
      <c r="A220" s="80" t="s">
        <v>30</v>
      </c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2"/>
      <c r="O220" s="27"/>
      <c r="P220" s="27"/>
    </row>
    <row r="221" spans="1:16" s="14" customFormat="1" ht="29.25" customHeight="1" thickBot="1">
      <c r="A221" s="5"/>
      <c r="B221" s="6" t="s">
        <v>274</v>
      </c>
      <c r="C221" s="20" t="s">
        <v>275</v>
      </c>
      <c r="D221" s="21" t="s">
        <v>213</v>
      </c>
      <c r="E221" s="21" t="s">
        <v>214</v>
      </c>
      <c r="F221" s="22" t="s">
        <v>215</v>
      </c>
      <c r="G221" s="21" t="s">
        <v>216</v>
      </c>
      <c r="H221" s="22" t="s">
        <v>217</v>
      </c>
      <c r="I221" s="21" t="s">
        <v>218</v>
      </c>
      <c r="J221" s="21" t="s">
        <v>219</v>
      </c>
      <c r="K221" s="21" t="s">
        <v>220</v>
      </c>
      <c r="L221" s="21" t="s">
        <v>221</v>
      </c>
      <c r="M221" s="21" t="s">
        <v>192</v>
      </c>
      <c r="N221" s="34" t="s">
        <v>192</v>
      </c>
      <c r="O221" s="25"/>
      <c r="P221" s="31">
        <v>30</v>
      </c>
    </row>
    <row r="222" spans="1:16" ht="25.5" customHeight="1" thickBot="1">
      <c r="A222" s="5"/>
      <c r="B222" s="6" t="s">
        <v>64</v>
      </c>
      <c r="C222" s="3">
        <v>60</v>
      </c>
      <c r="D222" s="3">
        <v>0.48</v>
      </c>
      <c r="E222" s="3">
        <v>0.84</v>
      </c>
      <c r="F222" s="3">
        <v>2.82</v>
      </c>
      <c r="G222" s="3">
        <v>8.4</v>
      </c>
      <c r="H222" s="3">
        <v>23</v>
      </c>
      <c r="I222" s="3">
        <v>14</v>
      </c>
      <c r="J222" s="3">
        <v>42</v>
      </c>
      <c r="K222" s="3">
        <v>1</v>
      </c>
      <c r="L222" s="3">
        <v>0.03</v>
      </c>
      <c r="M222" s="3">
        <v>10</v>
      </c>
      <c r="N222" s="33">
        <v>0.06</v>
      </c>
      <c r="O222" s="29"/>
      <c r="P222" s="29">
        <v>8.5</v>
      </c>
    </row>
    <row r="223" spans="1:16" ht="25.5" customHeight="1" thickBot="1">
      <c r="A223" s="5"/>
      <c r="B223" s="6" t="s">
        <v>22</v>
      </c>
      <c r="C223" s="3">
        <v>40</v>
      </c>
      <c r="D223" s="3">
        <v>3.96</v>
      </c>
      <c r="E223" s="3">
        <v>0.42</v>
      </c>
      <c r="F223" s="3">
        <v>21.12</v>
      </c>
      <c r="G223" s="3">
        <v>128.4</v>
      </c>
      <c r="H223" s="3">
        <v>8.63</v>
      </c>
      <c r="I223" s="3">
        <v>12.37</v>
      </c>
      <c r="J223" s="3">
        <v>32.62</v>
      </c>
      <c r="K223" s="3">
        <v>0.75</v>
      </c>
      <c r="L223" s="3">
        <v>0.06</v>
      </c>
      <c r="M223" s="3">
        <v>0</v>
      </c>
      <c r="N223" s="33">
        <v>0</v>
      </c>
      <c r="O223" s="29"/>
      <c r="P223" s="29">
        <v>4.1</v>
      </c>
    </row>
    <row r="224" spans="1:16" ht="25.5" customHeight="1" thickBot="1">
      <c r="A224" s="5"/>
      <c r="B224" s="6" t="s">
        <v>21</v>
      </c>
      <c r="C224" s="3">
        <v>200</v>
      </c>
      <c r="D224" s="20" t="s">
        <v>221</v>
      </c>
      <c r="E224" s="22" t="s">
        <v>91</v>
      </c>
      <c r="F224" s="22" t="s">
        <v>226</v>
      </c>
      <c r="G224" s="22" t="s">
        <v>192</v>
      </c>
      <c r="H224" s="22" t="s">
        <v>227</v>
      </c>
      <c r="I224" s="22" t="s">
        <v>91</v>
      </c>
      <c r="J224" s="22" t="s">
        <v>91</v>
      </c>
      <c r="K224" s="21" t="s">
        <v>228</v>
      </c>
      <c r="L224" s="21" t="s">
        <v>91</v>
      </c>
      <c r="M224" s="22" t="s">
        <v>91</v>
      </c>
      <c r="N224" s="36" t="s">
        <v>91</v>
      </c>
      <c r="O224" s="29"/>
      <c r="P224" s="55">
        <v>3.6</v>
      </c>
    </row>
    <row r="225" spans="1:16" ht="25.5" customHeight="1" thickBot="1">
      <c r="A225" s="5"/>
      <c r="B225" s="6" t="s">
        <v>43</v>
      </c>
      <c r="C225" s="3">
        <v>100</v>
      </c>
      <c r="D225" s="3">
        <v>0.4</v>
      </c>
      <c r="E225" s="3">
        <v>0</v>
      </c>
      <c r="F225" s="3">
        <v>11.3</v>
      </c>
      <c r="G225" s="3">
        <v>46</v>
      </c>
      <c r="H225" s="3">
        <v>16</v>
      </c>
      <c r="I225" s="3">
        <v>9</v>
      </c>
      <c r="J225" s="3">
        <v>11</v>
      </c>
      <c r="K225" s="3">
        <v>2</v>
      </c>
      <c r="L225" s="3">
        <v>0.01</v>
      </c>
      <c r="M225" s="3">
        <v>13</v>
      </c>
      <c r="N225" s="33">
        <v>0.03</v>
      </c>
      <c r="O225" s="29"/>
      <c r="P225" s="29">
        <v>13.5</v>
      </c>
    </row>
    <row r="226" spans="1:16" ht="20.25" customHeight="1" thickBot="1">
      <c r="A226" s="5"/>
      <c r="B226" s="6" t="s">
        <v>38</v>
      </c>
      <c r="C226" s="3">
        <v>60</v>
      </c>
      <c r="D226" s="3">
        <v>1.92</v>
      </c>
      <c r="E226" s="3">
        <v>1.68</v>
      </c>
      <c r="F226" s="3">
        <v>48.06</v>
      </c>
      <c r="G226" s="3">
        <v>205.2</v>
      </c>
      <c r="H226" s="3">
        <v>33</v>
      </c>
      <c r="I226" s="3">
        <v>10</v>
      </c>
      <c r="J226" s="3">
        <v>13</v>
      </c>
      <c r="K226" s="3">
        <v>0.6</v>
      </c>
      <c r="L226" s="3">
        <v>0.02</v>
      </c>
      <c r="M226" s="3">
        <v>0</v>
      </c>
      <c r="N226" s="33">
        <v>0</v>
      </c>
      <c r="O226" s="29"/>
      <c r="P226" s="29">
        <v>15.5</v>
      </c>
    </row>
    <row r="227" spans="1:16" ht="15.75" thickBot="1">
      <c r="A227" s="5"/>
      <c r="B227" s="6" t="s">
        <v>23</v>
      </c>
      <c r="C227" s="3">
        <v>670</v>
      </c>
      <c r="D227" s="13">
        <v>10.61</v>
      </c>
      <c r="E227" s="13">
        <v>7.94</v>
      </c>
      <c r="F227" s="13">
        <v>126.2</v>
      </c>
      <c r="G227" s="13">
        <v>603</v>
      </c>
      <c r="H227" s="13">
        <v>106.15</v>
      </c>
      <c r="I227" s="13">
        <v>84.47</v>
      </c>
      <c r="J227" s="13">
        <v>204.92</v>
      </c>
      <c r="K227" s="13">
        <v>6.29</v>
      </c>
      <c r="L227" s="13">
        <v>0.32</v>
      </c>
      <c r="M227" s="13">
        <v>51</v>
      </c>
      <c r="N227" s="35">
        <v>28.63</v>
      </c>
      <c r="O227" s="51"/>
      <c r="P227" s="48">
        <f>SUM(P221:P226)</f>
        <v>75.2</v>
      </c>
    </row>
    <row r="228" spans="1:16" ht="15.75" thickBot="1">
      <c r="A228" s="80" t="s">
        <v>31</v>
      </c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2"/>
      <c r="O228" s="27"/>
      <c r="P228" s="27"/>
    </row>
    <row r="229" spans="1:16" ht="31.5" customHeight="1" thickBot="1">
      <c r="A229" s="5"/>
      <c r="B229" s="6" t="s">
        <v>37</v>
      </c>
      <c r="C229" s="20" t="s">
        <v>93</v>
      </c>
      <c r="D229" s="21" t="s">
        <v>135</v>
      </c>
      <c r="E229" s="22" t="s">
        <v>136</v>
      </c>
      <c r="F229" s="21" t="s">
        <v>137</v>
      </c>
      <c r="G229" s="21" t="s">
        <v>138</v>
      </c>
      <c r="H229" s="21" t="s">
        <v>139</v>
      </c>
      <c r="I229" s="21" t="s">
        <v>140</v>
      </c>
      <c r="J229" s="22" t="s">
        <v>141</v>
      </c>
      <c r="K229" s="21" t="s">
        <v>142</v>
      </c>
      <c r="L229" s="22" t="s">
        <v>143</v>
      </c>
      <c r="M229" s="22" t="s">
        <v>144</v>
      </c>
      <c r="N229" s="34" t="s">
        <v>91</v>
      </c>
      <c r="O229" s="19"/>
      <c r="P229" s="27">
        <v>22.2</v>
      </c>
    </row>
    <row r="230" spans="1:16" ht="24.75" customHeight="1" thickBot="1">
      <c r="A230" s="5"/>
      <c r="B230" s="6" t="s">
        <v>24</v>
      </c>
      <c r="C230" s="20" t="s">
        <v>154</v>
      </c>
      <c r="D230" s="21" t="s">
        <v>202</v>
      </c>
      <c r="E230" s="21" t="s">
        <v>203</v>
      </c>
      <c r="F230" s="22" t="s">
        <v>204</v>
      </c>
      <c r="G230" s="21" t="s">
        <v>205</v>
      </c>
      <c r="H230" s="22" t="s">
        <v>206</v>
      </c>
      <c r="I230" s="21" t="s">
        <v>207</v>
      </c>
      <c r="J230" s="21" t="s">
        <v>208</v>
      </c>
      <c r="K230" s="21" t="s">
        <v>209</v>
      </c>
      <c r="L230" s="21" t="s">
        <v>210</v>
      </c>
      <c r="M230" s="21" t="s">
        <v>211</v>
      </c>
      <c r="N230" s="34" t="s">
        <v>212</v>
      </c>
      <c r="O230" s="19"/>
      <c r="P230" s="52">
        <v>38.9</v>
      </c>
    </row>
    <row r="231" spans="1:16" ht="20.25" customHeight="1" thickBot="1">
      <c r="A231" s="5"/>
      <c r="B231" s="6" t="s">
        <v>51</v>
      </c>
      <c r="C231" s="20" t="s">
        <v>89</v>
      </c>
      <c r="D231" s="21" t="s">
        <v>168</v>
      </c>
      <c r="E231" s="21" t="s">
        <v>169</v>
      </c>
      <c r="F231" s="21" t="s">
        <v>170</v>
      </c>
      <c r="G231" s="21" t="s">
        <v>171</v>
      </c>
      <c r="H231" s="23" t="s">
        <v>172</v>
      </c>
      <c r="I231" s="21" t="s">
        <v>173</v>
      </c>
      <c r="J231" s="21" t="s">
        <v>174</v>
      </c>
      <c r="K231" s="21" t="s">
        <v>175</v>
      </c>
      <c r="L231" s="22" t="s">
        <v>122</v>
      </c>
      <c r="M231" s="22" t="s">
        <v>176</v>
      </c>
      <c r="N231" s="34" t="s">
        <v>177</v>
      </c>
      <c r="O231" s="28"/>
      <c r="P231" s="52">
        <v>50</v>
      </c>
    </row>
    <row r="232" spans="1:16" ht="20.25" customHeight="1" thickBot="1">
      <c r="A232" s="5"/>
      <c r="B232" s="6" t="s">
        <v>64</v>
      </c>
      <c r="C232" s="3">
        <v>60</v>
      </c>
      <c r="D232" s="3">
        <v>0.48</v>
      </c>
      <c r="E232" s="3">
        <v>0.12</v>
      </c>
      <c r="F232" s="3">
        <v>1.74</v>
      </c>
      <c r="G232" s="3">
        <v>8.4</v>
      </c>
      <c r="H232" s="3">
        <v>23</v>
      </c>
      <c r="I232" s="3">
        <v>14</v>
      </c>
      <c r="J232" s="3">
        <v>42</v>
      </c>
      <c r="K232" s="3">
        <v>1</v>
      </c>
      <c r="L232" s="3">
        <v>0.03</v>
      </c>
      <c r="M232" s="3">
        <v>10</v>
      </c>
      <c r="N232" s="33">
        <v>0.06</v>
      </c>
      <c r="O232" s="28"/>
      <c r="P232" s="29">
        <v>8.5</v>
      </c>
    </row>
    <row r="233" spans="1:16" ht="20.25" customHeight="1" thickBot="1">
      <c r="A233" s="5"/>
      <c r="B233" s="6" t="s">
        <v>32</v>
      </c>
      <c r="C233" s="3">
        <v>40</v>
      </c>
      <c r="D233" s="3">
        <v>3.08</v>
      </c>
      <c r="E233" s="3">
        <v>0.96</v>
      </c>
      <c r="F233" s="3">
        <v>19.92</v>
      </c>
      <c r="G233" s="3">
        <v>101.6</v>
      </c>
      <c r="H233" s="3">
        <v>10.43</v>
      </c>
      <c r="I233" s="3">
        <v>14.03</v>
      </c>
      <c r="J233" s="3">
        <v>33.28</v>
      </c>
      <c r="K233" s="3">
        <v>0.64</v>
      </c>
      <c r="L233" s="3">
        <v>0.064</v>
      </c>
      <c r="M233" s="3">
        <v>0</v>
      </c>
      <c r="N233" s="33">
        <v>0</v>
      </c>
      <c r="O233" s="28"/>
      <c r="P233" s="29">
        <v>6.1</v>
      </c>
    </row>
    <row r="234" spans="1:16" ht="20.25" customHeight="1" thickBot="1">
      <c r="A234" s="5"/>
      <c r="B234" s="6" t="s">
        <v>83</v>
      </c>
      <c r="C234" s="3">
        <v>30</v>
      </c>
      <c r="D234" s="3">
        <v>0.06</v>
      </c>
      <c r="E234" s="3">
        <v>0</v>
      </c>
      <c r="F234" s="3">
        <v>0.12</v>
      </c>
      <c r="G234" s="3">
        <v>0.99</v>
      </c>
      <c r="H234" s="3">
        <v>1.74</v>
      </c>
      <c r="I234" s="3">
        <v>0</v>
      </c>
      <c r="J234" s="3">
        <v>0</v>
      </c>
      <c r="K234" s="3">
        <v>0.06</v>
      </c>
      <c r="L234" s="3"/>
      <c r="M234" s="3">
        <v>0.39</v>
      </c>
      <c r="N234" s="33">
        <v>0</v>
      </c>
      <c r="O234" s="28"/>
      <c r="P234" s="29">
        <v>9.4</v>
      </c>
    </row>
    <row r="235" spans="1:16" ht="24.75" customHeight="1" thickBot="1">
      <c r="A235" s="5"/>
      <c r="B235" s="6" t="s">
        <v>22</v>
      </c>
      <c r="C235" s="3">
        <v>80</v>
      </c>
      <c r="D235" s="3">
        <v>7.92</v>
      </c>
      <c r="E235" s="3">
        <v>0.84</v>
      </c>
      <c r="F235" s="3">
        <v>42.24</v>
      </c>
      <c r="G235" s="3">
        <v>256.8</v>
      </c>
      <c r="H235" s="3">
        <v>8.63</v>
      </c>
      <c r="I235" s="3">
        <v>12.37</v>
      </c>
      <c r="J235" s="3">
        <v>32.62</v>
      </c>
      <c r="K235" s="3">
        <v>0.75</v>
      </c>
      <c r="L235" s="3">
        <v>0.06</v>
      </c>
      <c r="M235" s="3">
        <v>0</v>
      </c>
      <c r="N235" s="33">
        <v>0</v>
      </c>
      <c r="O235" s="28"/>
      <c r="P235" s="29">
        <v>4.1</v>
      </c>
    </row>
    <row r="236" spans="1:16" ht="25.5" customHeight="1" thickBot="1">
      <c r="A236" s="5"/>
      <c r="B236" s="6" t="s">
        <v>84</v>
      </c>
      <c r="C236" s="3">
        <v>200</v>
      </c>
      <c r="D236" s="20" t="s">
        <v>221</v>
      </c>
      <c r="E236" s="22" t="s">
        <v>221</v>
      </c>
      <c r="F236" s="22" t="s">
        <v>222</v>
      </c>
      <c r="G236" s="22" t="s">
        <v>223</v>
      </c>
      <c r="H236" s="21" t="s">
        <v>224</v>
      </c>
      <c r="I236" s="22" t="s">
        <v>91</v>
      </c>
      <c r="J236" s="22" t="s">
        <v>225</v>
      </c>
      <c r="K236" s="21" t="s">
        <v>111</v>
      </c>
      <c r="L236" s="21" t="s">
        <v>92</v>
      </c>
      <c r="M236" s="22" t="s">
        <v>91</v>
      </c>
      <c r="N236" s="36" t="s">
        <v>91</v>
      </c>
      <c r="O236" s="29"/>
      <c r="P236" s="29">
        <v>5.2</v>
      </c>
    </row>
    <row r="237" spans="1:16" ht="15.75" thickBot="1">
      <c r="A237" s="5"/>
      <c r="B237" s="6" t="s">
        <v>23</v>
      </c>
      <c r="C237" s="3">
        <v>960</v>
      </c>
      <c r="D237" s="13">
        <v>29.88</v>
      </c>
      <c r="E237" s="13">
        <v>22.45</v>
      </c>
      <c r="F237" s="13">
        <v>124.48</v>
      </c>
      <c r="G237" s="13">
        <v>862.1</v>
      </c>
      <c r="H237" s="13">
        <v>171.71</v>
      </c>
      <c r="I237" s="13">
        <v>136.53</v>
      </c>
      <c r="J237" s="13">
        <v>458.79</v>
      </c>
      <c r="K237" s="13">
        <v>7.12</v>
      </c>
      <c r="L237" s="13">
        <v>0.564</v>
      </c>
      <c r="M237" s="13">
        <v>42.62</v>
      </c>
      <c r="N237" s="35">
        <v>62.81</v>
      </c>
      <c r="O237" s="30"/>
      <c r="P237" s="48">
        <f>SUM(P229:P236)</f>
        <v>144.39999999999998</v>
      </c>
    </row>
    <row r="238" spans="1:16" ht="15.75" thickBot="1">
      <c r="A238" s="96" t="s">
        <v>276</v>
      </c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8"/>
      <c r="O238" s="30"/>
      <c r="P238" s="27"/>
    </row>
    <row r="239" spans="1:16" ht="18.75" customHeight="1" thickBot="1">
      <c r="A239" s="43"/>
      <c r="B239" s="81" t="s">
        <v>33</v>
      </c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2"/>
      <c r="O239" s="27"/>
      <c r="P239" s="27"/>
    </row>
    <row r="240" spans="1:16" ht="18.75" customHeight="1" thickBot="1">
      <c r="A240" s="5"/>
      <c r="B240" s="6" t="s">
        <v>47</v>
      </c>
      <c r="C240" s="3" t="s">
        <v>260</v>
      </c>
      <c r="D240" s="13">
        <v>9.93</v>
      </c>
      <c r="E240" s="13">
        <v>11.25</v>
      </c>
      <c r="F240" s="13">
        <v>53.04</v>
      </c>
      <c r="G240" s="13">
        <v>339.92</v>
      </c>
      <c r="H240" s="13">
        <v>82.5</v>
      </c>
      <c r="I240" s="13">
        <v>0.9</v>
      </c>
      <c r="J240" s="13">
        <v>15.6</v>
      </c>
      <c r="K240" s="13">
        <v>67.7</v>
      </c>
      <c r="L240" s="13">
        <v>0.2</v>
      </c>
      <c r="M240" s="13">
        <v>0</v>
      </c>
      <c r="N240" s="35">
        <v>0</v>
      </c>
      <c r="O240" s="19"/>
      <c r="P240" s="25">
        <v>38.8</v>
      </c>
    </row>
    <row r="241" spans="1:16" ht="18.75" customHeight="1" thickBot="1">
      <c r="A241" s="5"/>
      <c r="B241" s="6" t="s">
        <v>21</v>
      </c>
      <c r="C241" s="3">
        <v>200</v>
      </c>
      <c r="D241" s="20" t="s">
        <v>221</v>
      </c>
      <c r="E241" s="22" t="s">
        <v>91</v>
      </c>
      <c r="F241" s="22" t="s">
        <v>226</v>
      </c>
      <c r="G241" s="22" t="s">
        <v>192</v>
      </c>
      <c r="H241" s="22" t="s">
        <v>227</v>
      </c>
      <c r="I241" s="22" t="s">
        <v>91</v>
      </c>
      <c r="J241" s="22" t="s">
        <v>91</v>
      </c>
      <c r="K241" s="21" t="s">
        <v>228</v>
      </c>
      <c r="L241" s="21" t="s">
        <v>91</v>
      </c>
      <c r="M241" s="22" t="s">
        <v>91</v>
      </c>
      <c r="N241" s="36" t="s">
        <v>91</v>
      </c>
      <c r="O241" s="29"/>
      <c r="P241" s="27">
        <v>3.6</v>
      </c>
    </row>
    <row r="242" spans="1:16" ht="18.75" customHeight="1" thickBot="1">
      <c r="A242" s="5"/>
      <c r="B242" s="6" t="s">
        <v>35</v>
      </c>
      <c r="C242" s="3">
        <v>100</v>
      </c>
      <c r="D242" s="3">
        <v>1.5</v>
      </c>
      <c r="E242" s="3">
        <v>0</v>
      </c>
      <c r="F242" s="3">
        <v>22.4</v>
      </c>
      <c r="G242" s="3">
        <v>91</v>
      </c>
      <c r="H242" s="3">
        <v>8</v>
      </c>
      <c r="I242" s="3">
        <v>42</v>
      </c>
      <c r="J242" s="3">
        <v>28</v>
      </c>
      <c r="K242" s="3">
        <v>1</v>
      </c>
      <c r="L242" s="3">
        <v>0.04</v>
      </c>
      <c r="M242" s="3">
        <v>10</v>
      </c>
      <c r="N242" s="33">
        <v>0.12</v>
      </c>
      <c r="O242" s="29"/>
      <c r="P242" s="50">
        <v>20.3</v>
      </c>
    </row>
    <row r="243" spans="1:16" ht="18.75" customHeight="1" thickBot="1">
      <c r="A243" s="5"/>
      <c r="B243" s="6" t="s">
        <v>86</v>
      </c>
      <c r="C243" s="3">
        <v>60</v>
      </c>
      <c r="D243" s="3">
        <v>2.35</v>
      </c>
      <c r="E243" s="3">
        <v>3.06</v>
      </c>
      <c r="F243" s="3">
        <v>21.47</v>
      </c>
      <c r="G243" s="3">
        <v>186</v>
      </c>
      <c r="H243" s="3">
        <v>1</v>
      </c>
      <c r="I243" s="3">
        <v>1.1</v>
      </c>
      <c r="J243" s="3">
        <v>3.2</v>
      </c>
      <c r="K243" s="3">
        <v>1.9</v>
      </c>
      <c r="L243" s="3">
        <v>2.3</v>
      </c>
      <c r="M243" s="3">
        <v>0</v>
      </c>
      <c r="N243" s="33">
        <v>0</v>
      </c>
      <c r="O243" s="29"/>
      <c r="P243" s="29">
        <v>8.1</v>
      </c>
    </row>
    <row r="244" spans="1:16" ht="15.75" thickBot="1">
      <c r="A244" s="5"/>
      <c r="B244" s="6" t="s">
        <v>23</v>
      </c>
      <c r="C244" s="3">
        <v>530</v>
      </c>
      <c r="D244" s="13">
        <v>13.98</v>
      </c>
      <c r="E244" s="13">
        <f>SUM(E240:E243)</f>
        <v>14.31</v>
      </c>
      <c r="F244" s="13">
        <v>110.91</v>
      </c>
      <c r="G244" s="13">
        <v>644.92</v>
      </c>
      <c r="H244" s="13">
        <v>97.5</v>
      </c>
      <c r="I244" s="13">
        <v>44</v>
      </c>
      <c r="J244" s="13">
        <v>46.8</v>
      </c>
      <c r="K244" s="13">
        <v>71</v>
      </c>
      <c r="L244" s="13">
        <v>2.54</v>
      </c>
      <c r="M244" s="13">
        <v>0</v>
      </c>
      <c r="N244" s="35">
        <v>0</v>
      </c>
      <c r="O244" s="30"/>
      <c r="P244" s="48">
        <f>SUM(P240:P243)</f>
        <v>70.8</v>
      </c>
    </row>
    <row r="245" spans="1:16" ht="15.75" thickBot="1">
      <c r="A245" s="80" t="s">
        <v>31</v>
      </c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2"/>
      <c r="O245" s="30"/>
      <c r="P245" s="27"/>
    </row>
    <row r="246" spans="1:16" ht="28.5" customHeight="1" thickBot="1">
      <c r="A246" s="5"/>
      <c r="B246" s="6" t="s">
        <v>56</v>
      </c>
      <c r="C246" s="20" t="s">
        <v>93</v>
      </c>
      <c r="D246" s="21" t="s">
        <v>94</v>
      </c>
      <c r="E246" s="22" t="s">
        <v>95</v>
      </c>
      <c r="F246" s="21" t="s">
        <v>96</v>
      </c>
      <c r="G246" s="21" t="s">
        <v>97</v>
      </c>
      <c r="H246" s="21" t="s">
        <v>98</v>
      </c>
      <c r="I246" s="21" t="s">
        <v>99</v>
      </c>
      <c r="J246" s="21" t="s">
        <v>100</v>
      </c>
      <c r="K246" s="21" t="s">
        <v>101</v>
      </c>
      <c r="L246" s="22" t="s">
        <v>102</v>
      </c>
      <c r="M246" s="21" t="s">
        <v>103</v>
      </c>
      <c r="N246" s="36" t="s">
        <v>91</v>
      </c>
      <c r="O246" s="19"/>
      <c r="P246" s="27">
        <v>31.3</v>
      </c>
    </row>
    <row r="247" spans="1:16" ht="27.75" customHeight="1" thickBot="1">
      <c r="A247" s="5"/>
      <c r="B247" s="6" t="s">
        <v>277</v>
      </c>
      <c r="C247" s="20" t="s">
        <v>278</v>
      </c>
      <c r="D247" s="21">
        <v>7.36</v>
      </c>
      <c r="E247" s="21">
        <v>6.02</v>
      </c>
      <c r="F247" s="22">
        <v>35.26</v>
      </c>
      <c r="G247" s="21">
        <v>224.6</v>
      </c>
      <c r="H247" s="22" t="s">
        <v>206</v>
      </c>
      <c r="I247" s="21" t="s">
        <v>207</v>
      </c>
      <c r="J247" s="21" t="s">
        <v>208</v>
      </c>
      <c r="K247" s="21" t="s">
        <v>209</v>
      </c>
      <c r="L247" s="21" t="s">
        <v>210</v>
      </c>
      <c r="M247" s="21" t="s">
        <v>211</v>
      </c>
      <c r="N247" s="34" t="s">
        <v>212</v>
      </c>
      <c r="O247" s="19"/>
      <c r="P247" s="52">
        <v>38.9</v>
      </c>
    </row>
    <row r="248" spans="1:16" ht="18.75" customHeight="1" thickBot="1">
      <c r="A248" s="5"/>
      <c r="B248" s="6" t="s">
        <v>257</v>
      </c>
      <c r="C248" s="20">
        <v>50</v>
      </c>
      <c r="D248" s="21">
        <v>0.858</v>
      </c>
      <c r="E248" s="21">
        <v>1.7</v>
      </c>
      <c r="F248" s="22">
        <v>4.76</v>
      </c>
      <c r="G248" s="21">
        <v>37.95</v>
      </c>
      <c r="H248" s="22">
        <v>10.545</v>
      </c>
      <c r="I248" s="21">
        <v>0.1</v>
      </c>
      <c r="J248" s="21"/>
      <c r="K248" s="21"/>
      <c r="L248" s="21">
        <v>0.2</v>
      </c>
      <c r="M248" s="21">
        <v>0.1</v>
      </c>
      <c r="N248" s="34">
        <v>0.6</v>
      </c>
      <c r="O248" s="19"/>
      <c r="P248" s="52"/>
    </row>
    <row r="249" spans="1:16" ht="24.75" customHeight="1" thickBot="1">
      <c r="A249" s="5"/>
      <c r="B249" s="6" t="s">
        <v>51</v>
      </c>
      <c r="C249" s="20" t="s">
        <v>89</v>
      </c>
      <c r="D249" s="21">
        <v>15.55</v>
      </c>
      <c r="E249" s="21">
        <v>11.55</v>
      </c>
      <c r="F249" s="22">
        <v>15.7</v>
      </c>
      <c r="G249" s="21">
        <v>228.75</v>
      </c>
      <c r="H249" s="21" t="s">
        <v>181</v>
      </c>
      <c r="I249" s="22" t="s">
        <v>165</v>
      </c>
      <c r="J249" s="21" t="s">
        <v>182</v>
      </c>
      <c r="K249" s="21" t="s">
        <v>166</v>
      </c>
      <c r="L249" s="21" t="s">
        <v>167</v>
      </c>
      <c r="M249" s="22" t="s">
        <v>91</v>
      </c>
      <c r="N249" s="34" t="s">
        <v>165</v>
      </c>
      <c r="O249" s="29"/>
      <c r="P249" s="52">
        <v>36.8</v>
      </c>
    </row>
    <row r="250" spans="1:16" ht="24.75" customHeight="1" thickBot="1">
      <c r="A250" s="5"/>
      <c r="B250" s="6" t="s">
        <v>76</v>
      </c>
      <c r="C250" s="20">
        <v>30</v>
      </c>
      <c r="D250" s="21">
        <v>0.429</v>
      </c>
      <c r="E250" s="22">
        <v>1.827</v>
      </c>
      <c r="F250" s="22">
        <v>2.508</v>
      </c>
      <c r="G250" s="22">
        <v>28.17</v>
      </c>
      <c r="H250" s="21">
        <v>10.545</v>
      </c>
      <c r="I250" s="21">
        <v>6.27</v>
      </c>
      <c r="J250" s="21">
        <v>12.29</v>
      </c>
      <c r="K250" s="21">
        <v>0.399</v>
      </c>
      <c r="L250" s="22">
        <v>0.006</v>
      </c>
      <c r="M250" s="22">
        <v>2.85</v>
      </c>
      <c r="N250" s="36" t="s">
        <v>91</v>
      </c>
      <c r="O250" s="29"/>
      <c r="P250" s="53">
        <v>8.8</v>
      </c>
    </row>
    <row r="251" spans="1:16" ht="17.25" customHeight="1" thickBot="1">
      <c r="A251" s="5"/>
      <c r="B251" s="6" t="s">
        <v>22</v>
      </c>
      <c r="C251" s="3">
        <v>40</v>
      </c>
      <c r="D251" s="3">
        <v>3.96</v>
      </c>
      <c r="E251" s="3">
        <v>0.42</v>
      </c>
      <c r="F251" s="3">
        <v>21.12</v>
      </c>
      <c r="G251" s="3">
        <v>128.4</v>
      </c>
      <c r="H251" s="3">
        <v>8.63</v>
      </c>
      <c r="I251" s="3">
        <v>12.37</v>
      </c>
      <c r="J251" s="3">
        <v>32.62</v>
      </c>
      <c r="K251" s="3">
        <v>0.75</v>
      </c>
      <c r="L251" s="3">
        <v>0.06</v>
      </c>
      <c r="M251" s="3">
        <v>0</v>
      </c>
      <c r="N251" s="33">
        <v>0</v>
      </c>
      <c r="O251" s="28"/>
      <c r="P251" s="29">
        <v>4.1</v>
      </c>
    </row>
    <row r="252" spans="1:16" ht="17.25" customHeight="1" thickBot="1">
      <c r="A252" s="5"/>
      <c r="B252" s="6" t="s">
        <v>43</v>
      </c>
      <c r="C252" s="3">
        <v>100</v>
      </c>
      <c r="D252" s="3">
        <v>0.4</v>
      </c>
      <c r="E252" s="3">
        <v>0</v>
      </c>
      <c r="F252" s="3">
        <v>11.3</v>
      </c>
      <c r="G252" s="3">
        <v>46</v>
      </c>
      <c r="H252" s="3">
        <v>16</v>
      </c>
      <c r="I252" s="3">
        <v>9</v>
      </c>
      <c r="J252" s="3">
        <v>11</v>
      </c>
      <c r="K252" s="3">
        <v>2</v>
      </c>
      <c r="L252" s="3">
        <v>0.01</v>
      </c>
      <c r="M252" s="3">
        <v>13</v>
      </c>
      <c r="N252" s="33">
        <v>0.03</v>
      </c>
      <c r="O252" s="28"/>
      <c r="P252" s="29">
        <v>13.5</v>
      </c>
    </row>
    <row r="253" spans="1:16" ht="15.75" thickBot="1">
      <c r="A253" s="5"/>
      <c r="B253" s="6" t="s">
        <v>36</v>
      </c>
      <c r="C253" s="3">
        <v>250</v>
      </c>
      <c r="D253" s="3">
        <v>1.25</v>
      </c>
      <c r="E253" s="3">
        <v>0</v>
      </c>
      <c r="F253" s="3">
        <v>25.25</v>
      </c>
      <c r="G253" s="3">
        <v>157</v>
      </c>
      <c r="H253" s="3">
        <v>6</v>
      </c>
      <c r="I253" s="3">
        <v>0</v>
      </c>
      <c r="J253" s="3">
        <v>0</v>
      </c>
      <c r="K253" s="3">
        <v>0.4</v>
      </c>
      <c r="L253" s="3">
        <v>0.02</v>
      </c>
      <c r="M253" s="3">
        <v>5</v>
      </c>
      <c r="N253" s="33">
        <v>0</v>
      </c>
      <c r="O253" s="29"/>
      <c r="P253" s="29">
        <v>12.6</v>
      </c>
    </row>
    <row r="254" spans="1:16" ht="21.75" customHeight="1" thickBot="1">
      <c r="A254" s="5"/>
      <c r="B254" s="6" t="s">
        <v>23</v>
      </c>
      <c r="C254" s="3">
        <v>1035</v>
      </c>
      <c r="D254" s="13">
        <v>33.029</v>
      </c>
      <c r="E254" s="13">
        <v>27.157</v>
      </c>
      <c r="F254" s="13">
        <v>212.688</v>
      </c>
      <c r="G254" s="13">
        <v>851.32</v>
      </c>
      <c r="H254" s="13">
        <v>173.855</v>
      </c>
      <c r="I254" s="13">
        <v>110.89</v>
      </c>
      <c r="J254" s="13">
        <v>367.6</v>
      </c>
      <c r="K254" s="13">
        <v>7.879</v>
      </c>
      <c r="L254" s="13">
        <v>0.357</v>
      </c>
      <c r="M254" s="13">
        <v>55.36</v>
      </c>
      <c r="N254" s="35">
        <v>54.03</v>
      </c>
      <c r="O254" s="30"/>
      <c r="P254" s="48">
        <f>SUM(P246:P253)</f>
        <v>145.99999999999997</v>
      </c>
    </row>
    <row r="255" spans="15:16" ht="12.75">
      <c r="O255" s="27"/>
      <c r="P255" s="27"/>
    </row>
    <row r="256" ht="12.75">
      <c r="B256" s="12"/>
    </row>
  </sheetData>
  <sheetProtection/>
  <mergeCells count="42">
    <mergeCell ref="A245:N245"/>
    <mergeCell ref="A206:N206"/>
    <mergeCell ref="A212:N212"/>
    <mergeCell ref="A220:N220"/>
    <mergeCell ref="A228:N228"/>
    <mergeCell ref="J2:O2"/>
    <mergeCell ref="J3:N3"/>
    <mergeCell ref="A238:N238"/>
    <mergeCell ref="B239:N239"/>
    <mergeCell ref="A8:N10"/>
    <mergeCell ref="A11:A12"/>
    <mergeCell ref="B11:B12"/>
    <mergeCell ref="C11:C12"/>
    <mergeCell ref="D11:G11"/>
    <mergeCell ref="B15:N15"/>
    <mergeCell ref="H11:K11"/>
    <mergeCell ref="L11:N11"/>
    <mergeCell ref="A54:N54"/>
    <mergeCell ref="A48:N48"/>
    <mergeCell ref="A63:N63"/>
    <mergeCell ref="A69:N69"/>
    <mergeCell ref="A78:N78"/>
    <mergeCell ref="A14:N14"/>
    <mergeCell ref="A22:N22"/>
    <mergeCell ref="A133:N133"/>
    <mergeCell ref="A94:N94"/>
    <mergeCell ref="A101:N101"/>
    <mergeCell ref="A110:N110"/>
    <mergeCell ref="A127:N127"/>
    <mergeCell ref="J6:N6"/>
    <mergeCell ref="A117:N117"/>
    <mergeCell ref="A84:N84"/>
    <mergeCell ref="A32:N32"/>
    <mergeCell ref="A38:N38"/>
    <mergeCell ref="A197:N197"/>
    <mergeCell ref="A173:N173"/>
    <mergeCell ref="A181:N181"/>
    <mergeCell ref="A190:N190"/>
    <mergeCell ref="A142:N142"/>
    <mergeCell ref="A148:N148"/>
    <mergeCell ref="A157:N157"/>
    <mergeCell ref="A164:N164"/>
  </mergeCells>
  <printOptions/>
  <pageMargins left="0.7874015748031497" right="0.7480314960629921" top="0.2362204724409449" bottom="0.5118110236220472" header="0.5511811023622047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48"/>
  <sheetViews>
    <sheetView zoomScalePageLayoutView="0" workbookViewId="0" topLeftCell="B238">
      <selection activeCell="D245" sqref="D245"/>
    </sheetView>
  </sheetViews>
  <sheetFormatPr defaultColWidth="9.00390625" defaultRowHeight="12.75"/>
  <cols>
    <col min="1" max="1" width="0.2421875" style="0" hidden="1" customWidth="1"/>
    <col min="2" max="2" width="20.125" style="0" customWidth="1"/>
    <col min="3" max="3" width="9.25390625" style="0" bestFit="1" customWidth="1"/>
    <col min="4" max="4" width="10.375" style="0" customWidth="1"/>
    <col min="5" max="5" width="11.00390625" style="0" customWidth="1"/>
    <col min="6" max="6" width="11.375" style="0" customWidth="1"/>
    <col min="7" max="7" width="9.375" style="0" bestFit="1" customWidth="1"/>
    <col min="8" max="14" width="9.25390625" style="0" bestFit="1" customWidth="1"/>
    <col min="15" max="15" width="9.75390625" style="0" customWidth="1"/>
    <col min="16" max="16" width="8.25390625" style="0" customWidth="1"/>
  </cols>
  <sheetData>
    <row r="1" spans="1:16" ht="15">
      <c r="A1" s="1"/>
      <c r="B1" s="4" t="s">
        <v>29</v>
      </c>
      <c r="C1" s="4"/>
      <c r="D1" s="4"/>
      <c r="E1" s="4"/>
      <c r="F1" s="4"/>
      <c r="G1" s="4"/>
      <c r="H1" s="4"/>
      <c r="I1" s="4"/>
      <c r="J1" s="4"/>
      <c r="K1" s="4" t="s">
        <v>28</v>
      </c>
      <c r="L1" s="4"/>
      <c r="M1" s="4"/>
      <c r="N1" s="4"/>
      <c r="P1" s="1"/>
    </row>
    <row r="2" spans="1:41" ht="15">
      <c r="A2" s="1"/>
      <c r="B2" s="4" t="s">
        <v>53</v>
      </c>
      <c r="C2" s="4"/>
      <c r="D2" s="4"/>
      <c r="E2" s="4"/>
      <c r="F2" s="4"/>
      <c r="G2" s="4"/>
      <c r="H2" s="4"/>
      <c r="I2" s="4"/>
      <c r="J2" s="83" t="s">
        <v>52</v>
      </c>
      <c r="K2" s="83"/>
      <c r="L2" s="83"/>
      <c r="M2" s="83"/>
      <c r="N2" s="83"/>
      <c r="O2" s="83"/>
      <c r="AC2" s="1" t="s">
        <v>0</v>
      </c>
      <c r="AO2" s="1" t="s">
        <v>1</v>
      </c>
    </row>
    <row r="3" spans="1:14" ht="15">
      <c r="A3" s="1"/>
      <c r="B3" s="4" t="s">
        <v>54</v>
      </c>
      <c r="C3" s="4"/>
      <c r="D3" s="4"/>
      <c r="E3" s="4"/>
      <c r="F3" s="4"/>
      <c r="G3" s="4" t="s">
        <v>2</v>
      </c>
      <c r="H3" s="4"/>
      <c r="I3" s="4"/>
      <c r="J3" s="83" t="s">
        <v>65</v>
      </c>
      <c r="K3" s="83"/>
      <c r="L3" s="83"/>
      <c r="M3" s="83"/>
      <c r="N3" s="83"/>
    </row>
    <row r="4" spans="1:14" ht="15">
      <c r="A4" s="1"/>
      <c r="B4" s="4" t="s">
        <v>73</v>
      </c>
      <c r="C4" s="4"/>
      <c r="D4" s="4"/>
      <c r="E4" s="4"/>
      <c r="F4" s="4"/>
      <c r="G4" s="4"/>
      <c r="H4" s="4"/>
      <c r="I4" s="4"/>
      <c r="J4" s="4" t="s">
        <v>239</v>
      </c>
      <c r="K4" s="4"/>
      <c r="L4" s="4"/>
      <c r="M4" s="4"/>
      <c r="N4" s="4"/>
    </row>
    <row r="5" spans="1:14" ht="15">
      <c r="A5" s="1"/>
      <c r="J5" s="4" t="s">
        <v>240</v>
      </c>
      <c r="K5" s="4"/>
      <c r="L5" s="4"/>
      <c r="M5" s="4"/>
      <c r="N5" s="4"/>
    </row>
    <row r="6" spans="1:14" ht="15">
      <c r="A6" s="1"/>
      <c r="B6" s="4" t="s">
        <v>233</v>
      </c>
      <c r="C6" s="4"/>
      <c r="J6" s="83"/>
      <c r="K6" s="83"/>
      <c r="L6" s="83"/>
      <c r="M6" s="83"/>
      <c r="N6" s="83"/>
    </row>
    <row r="7" spans="1:13" ht="15">
      <c r="A7" s="2"/>
      <c r="J7" s="4" t="s">
        <v>241</v>
      </c>
      <c r="K7" s="18"/>
      <c r="L7" s="18"/>
      <c r="M7" s="18"/>
    </row>
    <row r="8" spans="1:14" ht="12.75">
      <c r="A8" s="99" t="s">
        <v>234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14" ht="12.7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</row>
    <row r="10" spans="1:14" ht="13.5" thickBo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</row>
    <row r="11" spans="1:16" ht="15.75" thickBot="1">
      <c r="A11" s="87"/>
      <c r="B11" s="87" t="s">
        <v>3</v>
      </c>
      <c r="C11" s="87" t="s">
        <v>4</v>
      </c>
      <c r="D11" s="89" t="s">
        <v>5</v>
      </c>
      <c r="E11" s="90"/>
      <c r="F11" s="90"/>
      <c r="G11" s="91"/>
      <c r="H11" s="94" t="s">
        <v>6</v>
      </c>
      <c r="I11" s="90"/>
      <c r="J11" s="90"/>
      <c r="K11" s="91"/>
      <c r="L11" s="94" t="s">
        <v>7</v>
      </c>
      <c r="M11" s="90"/>
      <c r="N11" s="95"/>
      <c r="O11" s="27"/>
      <c r="P11" s="27"/>
    </row>
    <row r="12" spans="1:16" ht="46.5" thickBot="1">
      <c r="A12" s="88"/>
      <c r="B12" s="88"/>
      <c r="C12" s="88"/>
      <c r="D12" s="3" t="s">
        <v>8</v>
      </c>
      <c r="E12" s="3" t="s">
        <v>9</v>
      </c>
      <c r="F12" s="3" t="s">
        <v>10</v>
      </c>
      <c r="G12" s="3" t="s">
        <v>11</v>
      </c>
      <c r="H12" s="3" t="s">
        <v>12</v>
      </c>
      <c r="I12" s="3" t="s">
        <v>13</v>
      </c>
      <c r="J12" s="3" t="s">
        <v>14</v>
      </c>
      <c r="K12" s="3" t="s">
        <v>15</v>
      </c>
      <c r="L12" s="3" t="s">
        <v>16</v>
      </c>
      <c r="M12" s="3" t="s">
        <v>17</v>
      </c>
      <c r="N12" s="33" t="s">
        <v>18</v>
      </c>
      <c r="O12" s="27"/>
      <c r="P12" s="27"/>
    </row>
    <row r="13" spans="1:16" ht="15.75" thickBot="1">
      <c r="A13" s="5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33">
        <v>14</v>
      </c>
      <c r="O13" s="27"/>
      <c r="P13" s="27"/>
    </row>
    <row r="14" spans="1:16" ht="18" customHeight="1" thickBot="1">
      <c r="A14" s="84" t="s">
        <v>66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6"/>
      <c r="O14" s="27"/>
      <c r="P14" s="27"/>
    </row>
    <row r="15" spans="1:16" ht="15.75" thickBot="1">
      <c r="A15" s="8"/>
      <c r="B15" s="92" t="s">
        <v>33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  <c r="O15" s="27"/>
      <c r="P15" s="27"/>
    </row>
    <row r="16" spans="1:16" ht="30.75" thickBot="1">
      <c r="A16" s="5"/>
      <c r="B16" s="6" t="s">
        <v>74</v>
      </c>
      <c r="C16" s="20">
        <v>200</v>
      </c>
      <c r="D16" s="21">
        <v>2.94</v>
      </c>
      <c r="E16" s="22">
        <v>0.38</v>
      </c>
      <c r="F16" s="21">
        <v>35.22</v>
      </c>
      <c r="G16" s="21">
        <v>187.61</v>
      </c>
      <c r="H16" s="22">
        <v>5.61</v>
      </c>
      <c r="I16" s="21">
        <v>20.76</v>
      </c>
      <c r="J16" s="21">
        <v>63.8</v>
      </c>
      <c r="K16" s="21">
        <v>0.44</v>
      </c>
      <c r="L16" s="22">
        <v>0.028</v>
      </c>
      <c r="M16" s="22" t="s">
        <v>91</v>
      </c>
      <c r="N16" s="34">
        <v>19.04</v>
      </c>
      <c r="O16" s="19"/>
      <c r="P16" s="27"/>
    </row>
    <row r="17" spans="1:16" ht="24" customHeight="1" thickBot="1">
      <c r="A17" s="7"/>
      <c r="B17" s="6" t="s">
        <v>32</v>
      </c>
      <c r="C17" s="3">
        <v>30</v>
      </c>
      <c r="D17" s="3">
        <v>3.08</v>
      </c>
      <c r="E17" s="3">
        <v>0.96</v>
      </c>
      <c r="F17" s="3">
        <v>19.92</v>
      </c>
      <c r="G17" s="3">
        <v>101.6</v>
      </c>
      <c r="H17" s="3">
        <v>10.43</v>
      </c>
      <c r="I17" s="3">
        <v>14.03</v>
      </c>
      <c r="J17" s="3">
        <v>33.28</v>
      </c>
      <c r="K17" s="3">
        <v>0.64</v>
      </c>
      <c r="L17" s="3">
        <v>0.064</v>
      </c>
      <c r="M17" s="3">
        <v>0</v>
      </c>
      <c r="N17" s="33">
        <v>0</v>
      </c>
      <c r="O17" s="28"/>
      <c r="P17" s="27"/>
    </row>
    <row r="18" spans="1:16" ht="25.5" customHeight="1" thickBot="1">
      <c r="A18" s="5"/>
      <c r="B18" s="6" t="s">
        <v>21</v>
      </c>
      <c r="C18" s="3">
        <v>200</v>
      </c>
      <c r="D18" s="20" t="s">
        <v>221</v>
      </c>
      <c r="E18" s="22" t="s">
        <v>91</v>
      </c>
      <c r="F18" s="22" t="s">
        <v>226</v>
      </c>
      <c r="G18" s="22" t="s">
        <v>192</v>
      </c>
      <c r="H18" s="22" t="s">
        <v>227</v>
      </c>
      <c r="I18" s="22" t="s">
        <v>91</v>
      </c>
      <c r="J18" s="22" t="s">
        <v>91</v>
      </c>
      <c r="K18" s="21" t="s">
        <v>228</v>
      </c>
      <c r="L18" s="21" t="s">
        <v>91</v>
      </c>
      <c r="M18" s="22" t="s">
        <v>91</v>
      </c>
      <c r="N18" s="36" t="s">
        <v>91</v>
      </c>
      <c r="O18" s="29"/>
      <c r="P18" s="27"/>
    </row>
    <row r="19" spans="1:16" ht="20.25" customHeight="1" thickBot="1">
      <c r="A19" s="5"/>
      <c r="B19" s="6" t="s">
        <v>86</v>
      </c>
      <c r="C19" s="3">
        <v>30</v>
      </c>
      <c r="D19" s="3">
        <v>2.35</v>
      </c>
      <c r="E19" s="3">
        <v>3.06</v>
      </c>
      <c r="F19" s="3">
        <v>21.47</v>
      </c>
      <c r="G19" s="3">
        <v>186</v>
      </c>
      <c r="H19" s="3">
        <v>1</v>
      </c>
      <c r="I19" s="3">
        <v>1.1</v>
      </c>
      <c r="J19" s="3">
        <v>3.2</v>
      </c>
      <c r="K19" s="3">
        <v>1.9</v>
      </c>
      <c r="L19" s="3">
        <v>2.3</v>
      </c>
      <c r="M19" s="3">
        <v>0</v>
      </c>
      <c r="N19" s="33">
        <v>0</v>
      </c>
      <c r="O19" s="29"/>
      <c r="P19" s="27"/>
    </row>
    <row r="20" spans="1:16" ht="23.25" customHeight="1" thickBot="1">
      <c r="A20" s="5"/>
      <c r="B20" s="6" t="s">
        <v>35</v>
      </c>
      <c r="C20" s="3">
        <v>100</v>
      </c>
      <c r="D20" s="3">
        <v>1.5</v>
      </c>
      <c r="E20" s="3">
        <v>0</v>
      </c>
      <c r="F20" s="3">
        <v>22.4</v>
      </c>
      <c r="G20" s="3">
        <v>91</v>
      </c>
      <c r="H20" s="3">
        <v>8</v>
      </c>
      <c r="I20" s="3">
        <v>42</v>
      </c>
      <c r="J20" s="3">
        <v>28</v>
      </c>
      <c r="K20" s="3">
        <v>1</v>
      </c>
      <c r="L20" s="3">
        <v>0.04</v>
      </c>
      <c r="M20" s="3">
        <v>10</v>
      </c>
      <c r="N20" s="33">
        <v>0.12</v>
      </c>
      <c r="O20" s="28"/>
      <c r="P20" s="27"/>
    </row>
    <row r="21" spans="1:16" ht="15.75" thickBot="1">
      <c r="A21" s="5"/>
      <c r="B21" s="6" t="s">
        <v>23</v>
      </c>
      <c r="C21" s="3"/>
      <c r="D21" s="13">
        <v>10.07</v>
      </c>
      <c r="E21" s="13">
        <f>SUM(E16:E20)</f>
        <v>4.4</v>
      </c>
      <c r="F21" s="13">
        <v>113.01</v>
      </c>
      <c r="G21" s="13">
        <v>594.21</v>
      </c>
      <c r="H21" s="13">
        <v>31.04</v>
      </c>
      <c r="I21" s="13">
        <f aca="true" t="shared" si="0" ref="I21:N21">SUM(I16:I20)</f>
        <v>77.89</v>
      </c>
      <c r="J21" s="13">
        <f t="shared" si="0"/>
        <v>128.28</v>
      </c>
      <c r="K21" s="13">
        <v>4.38</v>
      </c>
      <c r="L21" s="13">
        <f t="shared" si="0"/>
        <v>2.432</v>
      </c>
      <c r="M21" s="13">
        <f t="shared" si="0"/>
        <v>10</v>
      </c>
      <c r="N21" s="35">
        <f t="shared" si="0"/>
        <v>19.16</v>
      </c>
      <c r="O21" s="24"/>
      <c r="P21" s="27"/>
    </row>
    <row r="22" spans="1:16" ht="15.75" thickBot="1">
      <c r="A22" s="80" t="s">
        <v>31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/>
      <c r="O22" s="27"/>
      <c r="P22" s="27"/>
    </row>
    <row r="23" spans="1:16" ht="25.5" customHeight="1" thickBot="1">
      <c r="A23" s="5"/>
      <c r="B23" s="6" t="s">
        <v>37</v>
      </c>
      <c r="C23" s="20" t="s">
        <v>93</v>
      </c>
      <c r="D23" s="21" t="s">
        <v>135</v>
      </c>
      <c r="E23" s="22" t="s">
        <v>136</v>
      </c>
      <c r="F23" s="21" t="s">
        <v>137</v>
      </c>
      <c r="G23" s="21" t="s">
        <v>138</v>
      </c>
      <c r="H23" s="21" t="s">
        <v>139</v>
      </c>
      <c r="I23" s="21" t="s">
        <v>140</v>
      </c>
      <c r="J23" s="22" t="s">
        <v>141</v>
      </c>
      <c r="K23" s="21" t="s">
        <v>142</v>
      </c>
      <c r="L23" s="22" t="s">
        <v>143</v>
      </c>
      <c r="M23" s="22" t="s">
        <v>144</v>
      </c>
      <c r="N23" s="34" t="s">
        <v>91</v>
      </c>
      <c r="O23" s="19"/>
      <c r="P23" s="27"/>
    </row>
    <row r="24" spans="1:16" ht="25.5" customHeight="1" thickBot="1">
      <c r="A24" s="5"/>
      <c r="B24" s="6" t="s">
        <v>75</v>
      </c>
      <c r="C24" s="3">
        <v>30</v>
      </c>
      <c r="D24" s="13">
        <v>0.33</v>
      </c>
      <c r="E24" s="13">
        <v>0.06</v>
      </c>
      <c r="F24" s="13">
        <v>1.14</v>
      </c>
      <c r="G24" s="13">
        <v>7.2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35">
        <v>0</v>
      </c>
      <c r="O24" s="19"/>
      <c r="P24" s="27"/>
    </row>
    <row r="25" spans="1:16" ht="30.75" customHeight="1" thickBot="1">
      <c r="A25" s="5"/>
      <c r="B25" s="6" t="s">
        <v>19</v>
      </c>
      <c r="C25" s="3" t="s">
        <v>232</v>
      </c>
      <c r="D25" s="13">
        <v>7.46</v>
      </c>
      <c r="E25" s="13">
        <v>5.61</v>
      </c>
      <c r="F25" s="13">
        <v>35.84</v>
      </c>
      <c r="G25" s="13">
        <v>230.45</v>
      </c>
      <c r="H25" s="13">
        <v>12.98</v>
      </c>
      <c r="I25" s="13">
        <v>67.5</v>
      </c>
      <c r="J25" s="13">
        <v>208.5</v>
      </c>
      <c r="K25" s="13">
        <v>3.95</v>
      </c>
      <c r="L25" s="13">
        <v>0.18</v>
      </c>
      <c r="M25" s="13">
        <v>0</v>
      </c>
      <c r="N25" s="35">
        <v>0.02</v>
      </c>
      <c r="O25" s="19"/>
      <c r="P25" s="27"/>
    </row>
    <row r="26" spans="1:16" ht="24.75" customHeight="1" thickBot="1">
      <c r="A26" s="5"/>
      <c r="B26" s="6" t="s">
        <v>45</v>
      </c>
      <c r="C26" s="20" t="s">
        <v>89</v>
      </c>
      <c r="D26" s="21" t="s">
        <v>178</v>
      </c>
      <c r="E26" s="21" t="s">
        <v>179</v>
      </c>
      <c r="F26" s="22" t="s">
        <v>91</v>
      </c>
      <c r="G26" s="21" t="s">
        <v>180</v>
      </c>
      <c r="H26" s="21" t="s">
        <v>181</v>
      </c>
      <c r="I26" s="22" t="s">
        <v>165</v>
      </c>
      <c r="J26" s="21" t="s">
        <v>182</v>
      </c>
      <c r="K26" s="21" t="s">
        <v>166</v>
      </c>
      <c r="L26" s="21" t="s">
        <v>167</v>
      </c>
      <c r="M26" s="22" t="s">
        <v>91</v>
      </c>
      <c r="N26" s="34" t="s">
        <v>165</v>
      </c>
      <c r="O26" s="29"/>
      <c r="P26" s="27"/>
    </row>
    <row r="27" spans="1:16" ht="24.75" customHeight="1" thickBot="1">
      <c r="A27" s="5"/>
      <c r="B27" s="6" t="s">
        <v>22</v>
      </c>
      <c r="C27" s="3">
        <v>40</v>
      </c>
      <c r="D27" s="3">
        <v>3.96</v>
      </c>
      <c r="E27" s="3">
        <v>0.42</v>
      </c>
      <c r="F27" s="3">
        <v>21.12</v>
      </c>
      <c r="G27" s="3">
        <v>128.4</v>
      </c>
      <c r="H27" s="3">
        <v>8.63</v>
      </c>
      <c r="I27" s="3">
        <v>12.37</v>
      </c>
      <c r="J27" s="3">
        <v>32.62</v>
      </c>
      <c r="K27" s="3">
        <v>0.75</v>
      </c>
      <c r="L27" s="3">
        <v>0.06</v>
      </c>
      <c r="M27" s="3">
        <v>0</v>
      </c>
      <c r="N27" s="33">
        <v>0</v>
      </c>
      <c r="O27" s="28"/>
      <c r="P27" s="27"/>
    </row>
    <row r="28" spans="1:16" ht="24.75" customHeight="1" thickBot="1">
      <c r="A28" s="5"/>
      <c r="B28" s="6" t="s">
        <v>36</v>
      </c>
      <c r="C28" s="3">
        <v>200</v>
      </c>
      <c r="D28" s="3">
        <v>1.25</v>
      </c>
      <c r="E28" s="3">
        <v>0</v>
      </c>
      <c r="F28" s="3">
        <v>25.25</v>
      </c>
      <c r="G28" s="3">
        <v>157</v>
      </c>
      <c r="H28" s="3">
        <v>6</v>
      </c>
      <c r="I28" s="3">
        <v>0</v>
      </c>
      <c r="J28" s="3">
        <v>0</v>
      </c>
      <c r="K28" s="3">
        <v>0.4</v>
      </c>
      <c r="L28" s="3">
        <v>0.02</v>
      </c>
      <c r="M28" s="3">
        <v>5</v>
      </c>
      <c r="N28" s="33">
        <v>0</v>
      </c>
      <c r="O28" s="29"/>
      <c r="P28" s="27"/>
    </row>
    <row r="29" spans="1:16" ht="15.75" thickBot="1">
      <c r="A29" s="5"/>
      <c r="B29" s="6" t="s">
        <v>23</v>
      </c>
      <c r="C29" s="44"/>
      <c r="D29" s="13">
        <v>36.79</v>
      </c>
      <c r="E29" s="13">
        <v>22.53</v>
      </c>
      <c r="F29" s="13">
        <v>100.49</v>
      </c>
      <c r="G29" s="13">
        <v>834.05</v>
      </c>
      <c r="H29" s="13">
        <v>91.21</v>
      </c>
      <c r="I29" s="13">
        <v>126.87</v>
      </c>
      <c r="J29" s="13">
        <v>450.77</v>
      </c>
      <c r="K29" s="13">
        <v>7.99</v>
      </c>
      <c r="L29" s="13">
        <v>0.41</v>
      </c>
      <c r="M29" s="13">
        <v>13.25</v>
      </c>
      <c r="N29" s="35">
        <v>20</v>
      </c>
      <c r="O29" s="24"/>
      <c r="P29" s="27"/>
    </row>
    <row r="30" spans="1:16" ht="20.25" customHeight="1" thickBot="1">
      <c r="A30" s="9"/>
      <c r="B30" s="10"/>
      <c r="C30" s="11"/>
      <c r="D30" s="26"/>
      <c r="E30" s="26"/>
      <c r="F30" s="26"/>
      <c r="G30" s="40" t="s">
        <v>67</v>
      </c>
      <c r="H30" s="26"/>
      <c r="I30" s="26"/>
      <c r="J30" s="26"/>
      <c r="K30" s="26"/>
      <c r="L30" s="26"/>
      <c r="M30" s="26"/>
      <c r="N30" s="35"/>
      <c r="O30" s="30"/>
      <c r="P30" s="27"/>
    </row>
    <row r="31" spans="1:16" ht="15.75" thickBot="1">
      <c r="A31" s="80" t="s">
        <v>30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2"/>
      <c r="O31" s="27"/>
      <c r="P31" s="27"/>
    </row>
    <row r="32" spans="1:16" ht="30" customHeight="1" thickBot="1">
      <c r="A32" s="5"/>
      <c r="B32" s="6" t="s">
        <v>87</v>
      </c>
      <c r="C32" s="20" t="s">
        <v>154</v>
      </c>
      <c r="D32" s="21" t="s">
        <v>183</v>
      </c>
      <c r="E32" s="21" t="s">
        <v>184</v>
      </c>
      <c r="F32" s="22" t="s">
        <v>185</v>
      </c>
      <c r="G32" s="21" t="s">
        <v>186</v>
      </c>
      <c r="H32" s="22" t="s">
        <v>187</v>
      </c>
      <c r="I32" s="21" t="s">
        <v>188</v>
      </c>
      <c r="J32" s="21" t="s">
        <v>189</v>
      </c>
      <c r="K32" s="21" t="s">
        <v>190</v>
      </c>
      <c r="L32" s="21" t="s">
        <v>191</v>
      </c>
      <c r="M32" s="21" t="s">
        <v>91</v>
      </c>
      <c r="N32" s="34" t="s">
        <v>192</v>
      </c>
      <c r="O32" s="19"/>
      <c r="P32" s="27"/>
    </row>
    <row r="33" spans="1:16" ht="24" customHeight="1" thickBot="1">
      <c r="A33" s="7"/>
      <c r="B33" s="6" t="s">
        <v>32</v>
      </c>
      <c r="C33" s="3">
        <v>40</v>
      </c>
      <c r="D33" s="3">
        <v>3.08</v>
      </c>
      <c r="E33" s="3">
        <v>0.96</v>
      </c>
      <c r="F33" s="3">
        <v>19.92</v>
      </c>
      <c r="G33" s="3">
        <v>101.6</v>
      </c>
      <c r="H33" s="3">
        <v>10.43</v>
      </c>
      <c r="I33" s="3">
        <v>14.03</v>
      </c>
      <c r="J33" s="3">
        <v>33.28</v>
      </c>
      <c r="K33" s="3">
        <v>0.64</v>
      </c>
      <c r="L33" s="3">
        <v>0.064</v>
      </c>
      <c r="M33" s="3">
        <v>0</v>
      </c>
      <c r="N33" s="33">
        <v>0</v>
      </c>
      <c r="O33" s="28"/>
      <c r="P33" s="27"/>
    </row>
    <row r="34" spans="1:16" ht="25.5" customHeight="1" thickBot="1">
      <c r="A34" s="5"/>
      <c r="B34" s="6" t="s">
        <v>21</v>
      </c>
      <c r="C34" s="3">
        <v>200</v>
      </c>
      <c r="D34" s="20" t="s">
        <v>221</v>
      </c>
      <c r="E34" s="22" t="s">
        <v>91</v>
      </c>
      <c r="F34" s="22" t="s">
        <v>226</v>
      </c>
      <c r="G34" s="22" t="s">
        <v>192</v>
      </c>
      <c r="H34" s="22" t="s">
        <v>227</v>
      </c>
      <c r="I34" s="22" t="s">
        <v>91</v>
      </c>
      <c r="J34" s="22" t="s">
        <v>91</v>
      </c>
      <c r="K34" s="21" t="s">
        <v>228</v>
      </c>
      <c r="L34" s="21" t="s">
        <v>91</v>
      </c>
      <c r="M34" s="22" t="s">
        <v>91</v>
      </c>
      <c r="N34" s="36" t="s">
        <v>91</v>
      </c>
      <c r="O34" s="29"/>
      <c r="P34" s="27"/>
    </row>
    <row r="35" spans="1:16" ht="20.25" customHeight="1" thickBot="1">
      <c r="A35" s="5"/>
      <c r="B35" s="6"/>
      <c r="C35" s="3">
        <v>100</v>
      </c>
      <c r="D35" s="3">
        <v>0.4</v>
      </c>
      <c r="E35" s="3">
        <v>0</v>
      </c>
      <c r="F35" s="3">
        <v>11.3</v>
      </c>
      <c r="G35" s="3">
        <v>46</v>
      </c>
      <c r="H35" s="3">
        <v>16</v>
      </c>
      <c r="I35" s="3">
        <v>9</v>
      </c>
      <c r="J35" s="3">
        <v>11</v>
      </c>
      <c r="K35" s="3">
        <v>2</v>
      </c>
      <c r="L35" s="3">
        <v>0.01</v>
      </c>
      <c r="M35" s="3">
        <v>13</v>
      </c>
      <c r="N35" s="33">
        <v>0.03</v>
      </c>
      <c r="O35" s="28"/>
      <c r="P35" s="27"/>
    </row>
    <row r="36" spans="1:16" ht="15.75" thickBot="1">
      <c r="A36" s="5"/>
      <c r="B36" s="6" t="s">
        <v>23</v>
      </c>
      <c r="C36" s="3"/>
      <c r="D36" s="13">
        <v>12.48</v>
      </c>
      <c r="E36" s="13">
        <v>8.58</v>
      </c>
      <c r="F36" s="13">
        <v>95.72</v>
      </c>
      <c r="G36" s="13">
        <v>481.6</v>
      </c>
      <c r="H36" s="13">
        <v>54.61</v>
      </c>
      <c r="I36" s="13">
        <v>86.15</v>
      </c>
      <c r="J36" s="13">
        <v>223.52</v>
      </c>
      <c r="K36" s="13">
        <v>5.1</v>
      </c>
      <c r="L36" s="13">
        <v>0.294</v>
      </c>
      <c r="M36" s="13">
        <f>SUM(M32:M35)</f>
        <v>13</v>
      </c>
      <c r="N36" s="35">
        <v>28.03</v>
      </c>
      <c r="O36" s="24"/>
      <c r="P36" s="27"/>
    </row>
    <row r="37" spans="1:16" ht="15.75" thickBot="1">
      <c r="A37" s="80" t="s">
        <v>31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2"/>
      <c r="O37" s="27"/>
      <c r="P37" s="27"/>
    </row>
    <row r="38" spans="1:16" ht="23.25" customHeight="1" thickBot="1">
      <c r="A38" s="5"/>
      <c r="B38" s="6" t="s">
        <v>34</v>
      </c>
      <c r="C38" s="20" t="s">
        <v>93</v>
      </c>
      <c r="D38" s="21" t="s">
        <v>125</v>
      </c>
      <c r="E38" s="22" t="s">
        <v>126</v>
      </c>
      <c r="F38" s="21" t="s">
        <v>127</v>
      </c>
      <c r="G38" s="21" t="s">
        <v>128</v>
      </c>
      <c r="H38" s="21" t="s">
        <v>129</v>
      </c>
      <c r="I38" s="21" t="s">
        <v>130</v>
      </c>
      <c r="J38" s="22" t="s">
        <v>131</v>
      </c>
      <c r="K38" s="21" t="s">
        <v>132</v>
      </c>
      <c r="L38" s="22" t="s">
        <v>133</v>
      </c>
      <c r="M38" s="22" t="s">
        <v>134</v>
      </c>
      <c r="N38" s="36" t="s">
        <v>91</v>
      </c>
      <c r="O38" s="19"/>
      <c r="P38" s="27"/>
    </row>
    <row r="39" spans="1:16" ht="25.5" customHeight="1" thickBot="1">
      <c r="A39" s="7"/>
      <c r="B39" s="6" t="s">
        <v>42</v>
      </c>
      <c r="C39" s="3">
        <v>100</v>
      </c>
      <c r="D39" s="13">
        <v>10.4</v>
      </c>
      <c r="E39" s="13">
        <v>20</v>
      </c>
      <c r="F39" s="13">
        <v>21.2</v>
      </c>
      <c r="G39" s="13">
        <v>224</v>
      </c>
      <c r="H39" s="13">
        <v>24</v>
      </c>
      <c r="I39" s="13">
        <v>20</v>
      </c>
      <c r="J39" s="13">
        <v>159</v>
      </c>
      <c r="K39" s="13">
        <v>1.8</v>
      </c>
      <c r="L39" s="13">
        <v>0.04</v>
      </c>
      <c r="M39" s="13">
        <v>0</v>
      </c>
      <c r="N39" s="35">
        <v>0</v>
      </c>
      <c r="O39" s="19"/>
      <c r="P39" s="27"/>
    </row>
    <row r="40" spans="1:16" ht="31.5" customHeight="1" thickBot="1">
      <c r="A40" s="7"/>
      <c r="B40" s="6" t="s">
        <v>24</v>
      </c>
      <c r="C40" s="20" t="s">
        <v>154</v>
      </c>
      <c r="D40" s="21" t="s">
        <v>202</v>
      </c>
      <c r="E40" s="21" t="s">
        <v>203</v>
      </c>
      <c r="F40" s="22" t="s">
        <v>204</v>
      </c>
      <c r="G40" s="21" t="s">
        <v>205</v>
      </c>
      <c r="H40" s="22" t="s">
        <v>206</v>
      </c>
      <c r="I40" s="21" t="s">
        <v>207</v>
      </c>
      <c r="J40" s="21" t="s">
        <v>208</v>
      </c>
      <c r="K40" s="21" t="s">
        <v>209</v>
      </c>
      <c r="L40" s="21" t="s">
        <v>210</v>
      </c>
      <c r="M40" s="21" t="s">
        <v>211</v>
      </c>
      <c r="N40" s="34" t="s">
        <v>212</v>
      </c>
      <c r="O40" s="19"/>
      <c r="P40" s="27"/>
    </row>
    <row r="41" spans="1:16" ht="24.75" customHeight="1" thickBot="1">
      <c r="A41" s="5"/>
      <c r="B41" s="6" t="s">
        <v>22</v>
      </c>
      <c r="C41" s="3">
        <v>40</v>
      </c>
      <c r="D41" s="3">
        <v>3.96</v>
      </c>
      <c r="E41" s="3">
        <v>0.42</v>
      </c>
      <c r="F41" s="3">
        <v>21.12</v>
      </c>
      <c r="G41" s="3">
        <v>128.4</v>
      </c>
      <c r="H41" s="3">
        <v>8.63</v>
      </c>
      <c r="I41" s="3">
        <v>12.37</v>
      </c>
      <c r="J41" s="3">
        <v>32.62</v>
      </c>
      <c r="K41" s="3">
        <v>0.75</v>
      </c>
      <c r="L41" s="3">
        <v>0.06</v>
      </c>
      <c r="M41" s="3">
        <v>0</v>
      </c>
      <c r="N41" s="33">
        <v>0</v>
      </c>
      <c r="O41" s="19"/>
      <c r="P41" s="27"/>
    </row>
    <row r="42" spans="1:16" ht="24.75" customHeight="1" thickBot="1">
      <c r="A42" s="5"/>
      <c r="B42" s="6" t="s">
        <v>64</v>
      </c>
      <c r="C42" s="3">
        <v>40</v>
      </c>
      <c r="D42" s="3">
        <v>0.32</v>
      </c>
      <c r="E42" s="3">
        <v>0.08</v>
      </c>
      <c r="F42" s="3">
        <v>1.04</v>
      </c>
      <c r="G42" s="3">
        <v>5.6</v>
      </c>
      <c r="H42" s="3">
        <v>23</v>
      </c>
      <c r="I42" s="3">
        <v>14</v>
      </c>
      <c r="J42" s="3">
        <v>42</v>
      </c>
      <c r="K42" s="3">
        <v>1</v>
      </c>
      <c r="L42" s="3">
        <v>0.03</v>
      </c>
      <c r="M42" s="3">
        <v>10</v>
      </c>
      <c r="N42" s="33">
        <v>0.06</v>
      </c>
      <c r="O42" s="25"/>
      <c r="P42" s="27"/>
    </row>
    <row r="43" spans="1:16" ht="24.75" customHeight="1" thickBot="1">
      <c r="A43" s="5"/>
      <c r="B43" s="6" t="s">
        <v>46</v>
      </c>
      <c r="C43" s="3">
        <v>50</v>
      </c>
      <c r="D43" s="3">
        <v>2.4</v>
      </c>
      <c r="E43" s="3">
        <v>1.4</v>
      </c>
      <c r="F43" s="3">
        <v>38.85</v>
      </c>
      <c r="G43" s="3">
        <v>168</v>
      </c>
      <c r="H43" s="3">
        <v>33</v>
      </c>
      <c r="I43" s="3">
        <v>10</v>
      </c>
      <c r="J43" s="3">
        <v>13</v>
      </c>
      <c r="K43" s="3">
        <v>0.6</v>
      </c>
      <c r="L43" s="3">
        <v>0.02</v>
      </c>
      <c r="M43" s="3">
        <v>0</v>
      </c>
      <c r="N43" s="33">
        <v>0</v>
      </c>
      <c r="O43" s="25"/>
      <c r="P43" s="27"/>
    </row>
    <row r="44" spans="1:16" ht="24.75" customHeight="1" thickBot="1">
      <c r="A44" s="5"/>
      <c r="B44" s="6" t="s">
        <v>21</v>
      </c>
      <c r="C44" s="3">
        <v>200</v>
      </c>
      <c r="D44" s="20" t="s">
        <v>221</v>
      </c>
      <c r="E44" s="22" t="s">
        <v>91</v>
      </c>
      <c r="F44" s="22" t="s">
        <v>226</v>
      </c>
      <c r="G44" s="22" t="s">
        <v>192</v>
      </c>
      <c r="H44" s="22" t="s">
        <v>227</v>
      </c>
      <c r="I44" s="22" t="s">
        <v>91</v>
      </c>
      <c r="J44" s="22" t="s">
        <v>91</v>
      </c>
      <c r="K44" s="21" t="s">
        <v>228</v>
      </c>
      <c r="L44" s="21" t="s">
        <v>91</v>
      </c>
      <c r="M44" s="22" t="s">
        <v>91</v>
      </c>
      <c r="N44" s="36" t="s">
        <v>91</v>
      </c>
      <c r="O44" s="19"/>
      <c r="P44" s="27"/>
    </row>
    <row r="45" spans="1:16" ht="15.75" thickBot="1">
      <c r="A45" s="5"/>
      <c r="B45" s="6" t="s">
        <v>23</v>
      </c>
      <c r="C45" s="3"/>
      <c r="D45" s="13">
        <v>26.85</v>
      </c>
      <c r="E45" s="13">
        <v>33.58</v>
      </c>
      <c r="F45" s="13">
        <v>139.8</v>
      </c>
      <c r="G45" s="13">
        <v>871.75</v>
      </c>
      <c r="H45" s="13">
        <v>182.01</v>
      </c>
      <c r="I45" s="13">
        <v>128.67</v>
      </c>
      <c r="J45" s="13">
        <v>449.26</v>
      </c>
      <c r="K45" s="13">
        <v>7.92</v>
      </c>
      <c r="L45" s="13">
        <v>0.56</v>
      </c>
      <c r="M45" s="13">
        <v>40.03</v>
      </c>
      <c r="N45" s="35">
        <v>34.06</v>
      </c>
      <c r="O45" s="24"/>
      <c r="P45" s="27"/>
    </row>
    <row r="46" spans="1:16" ht="18.75" customHeight="1" thickBot="1">
      <c r="A46" s="9"/>
      <c r="B46" s="10"/>
      <c r="C46" s="11"/>
      <c r="D46" s="26"/>
      <c r="E46" s="26"/>
      <c r="F46" s="26"/>
      <c r="G46" s="40" t="s">
        <v>68</v>
      </c>
      <c r="H46" s="26"/>
      <c r="I46" s="26"/>
      <c r="J46" s="26"/>
      <c r="K46" s="26"/>
      <c r="L46" s="26"/>
      <c r="M46" s="26"/>
      <c r="N46" s="35"/>
      <c r="O46" s="30"/>
      <c r="P46" s="27"/>
    </row>
    <row r="47" spans="1:16" ht="14.25" customHeight="1" thickBot="1">
      <c r="A47" s="80" t="s">
        <v>30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2"/>
      <c r="O47" s="27"/>
      <c r="P47" s="27"/>
    </row>
    <row r="48" spans="1:16" ht="15" customHeight="1" thickBot="1">
      <c r="A48" s="5"/>
      <c r="B48" s="6" t="s">
        <v>47</v>
      </c>
      <c r="C48" s="3">
        <v>150</v>
      </c>
      <c r="D48" s="13">
        <v>9.93</v>
      </c>
      <c r="E48" s="13">
        <v>11.25</v>
      </c>
      <c r="F48" s="13">
        <v>53.04</v>
      </c>
      <c r="G48" s="13">
        <v>339.92</v>
      </c>
      <c r="H48" s="13">
        <v>82.5</v>
      </c>
      <c r="I48" s="13">
        <v>0.9</v>
      </c>
      <c r="J48" s="13">
        <v>15.6</v>
      </c>
      <c r="K48" s="13">
        <v>67.7</v>
      </c>
      <c r="L48" s="13">
        <v>0.2</v>
      </c>
      <c r="M48" s="13">
        <v>0</v>
      </c>
      <c r="N48" s="35">
        <v>0</v>
      </c>
      <c r="O48" s="32"/>
      <c r="P48" s="27"/>
    </row>
    <row r="49" spans="1:16" ht="13.5" customHeight="1" thickBot="1">
      <c r="A49" s="5"/>
      <c r="B49" s="6" t="s">
        <v>21</v>
      </c>
      <c r="C49" s="3">
        <v>200</v>
      </c>
      <c r="D49" s="20" t="s">
        <v>221</v>
      </c>
      <c r="E49" s="22" t="s">
        <v>91</v>
      </c>
      <c r="F49" s="22" t="s">
        <v>226</v>
      </c>
      <c r="G49" s="22" t="s">
        <v>192</v>
      </c>
      <c r="H49" s="22" t="s">
        <v>227</v>
      </c>
      <c r="I49" s="22" t="s">
        <v>91</v>
      </c>
      <c r="J49" s="22" t="s">
        <v>91</v>
      </c>
      <c r="K49" s="21" t="s">
        <v>228</v>
      </c>
      <c r="L49" s="21" t="s">
        <v>91</v>
      </c>
      <c r="M49" s="22" t="s">
        <v>91</v>
      </c>
      <c r="N49" s="36" t="s">
        <v>91</v>
      </c>
      <c r="O49" s="29"/>
      <c r="P49" s="27"/>
    </row>
    <row r="50" spans="1:16" ht="13.5" customHeight="1" thickBot="1">
      <c r="A50" s="5"/>
      <c r="B50" s="6" t="s">
        <v>86</v>
      </c>
      <c r="C50" s="3">
        <v>30</v>
      </c>
      <c r="D50" s="3">
        <v>2.35</v>
      </c>
      <c r="E50" s="3">
        <v>3.06</v>
      </c>
      <c r="F50" s="3">
        <v>21.47</v>
      </c>
      <c r="G50" s="3">
        <v>186</v>
      </c>
      <c r="H50" s="3">
        <v>1</v>
      </c>
      <c r="I50" s="3">
        <v>1.1</v>
      </c>
      <c r="J50" s="3">
        <v>3.2</v>
      </c>
      <c r="K50" s="3">
        <v>1.9</v>
      </c>
      <c r="L50" s="3">
        <v>2.3</v>
      </c>
      <c r="M50" s="3">
        <v>0</v>
      </c>
      <c r="N50" s="33">
        <v>0</v>
      </c>
      <c r="O50" s="29"/>
      <c r="P50" s="27"/>
    </row>
    <row r="51" spans="1:16" ht="15" customHeight="1" thickBot="1">
      <c r="A51" s="5"/>
      <c r="B51" s="6" t="s">
        <v>43</v>
      </c>
      <c r="C51" s="3">
        <v>100</v>
      </c>
      <c r="D51" s="3">
        <v>0.4</v>
      </c>
      <c r="E51" s="3">
        <v>0</v>
      </c>
      <c r="F51" s="3">
        <v>11.3</v>
      </c>
      <c r="G51" s="3">
        <v>46</v>
      </c>
      <c r="H51" s="3">
        <v>16</v>
      </c>
      <c r="I51" s="3">
        <v>9</v>
      </c>
      <c r="J51" s="3">
        <v>11</v>
      </c>
      <c r="K51" s="3">
        <v>2</v>
      </c>
      <c r="L51" s="3">
        <v>0.01</v>
      </c>
      <c r="M51" s="3">
        <v>13</v>
      </c>
      <c r="N51" s="33">
        <v>0.03</v>
      </c>
      <c r="O51" s="28"/>
      <c r="P51" s="27"/>
    </row>
    <row r="52" spans="1:16" ht="18" customHeight="1" thickBot="1">
      <c r="A52" s="5"/>
      <c r="B52" s="6" t="s">
        <v>23</v>
      </c>
      <c r="C52" s="3"/>
      <c r="D52" s="13">
        <v>12.88</v>
      </c>
      <c r="E52" s="13">
        <f aca="true" t="shared" si="1" ref="E52:N52">SUM(E48:E51)</f>
        <v>14.31</v>
      </c>
      <c r="F52" s="13">
        <v>99.81</v>
      </c>
      <c r="G52" s="13">
        <v>599.92</v>
      </c>
      <c r="H52" s="13">
        <v>105.5</v>
      </c>
      <c r="I52" s="13">
        <f t="shared" si="1"/>
        <v>11</v>
      </c>
      <c r="J52" s="13">
        <f t="shared" si="1"/>
        <v>29.8</v>
      </c>
      <c r="K52" s="13">
        <v>72</v>
      </c>
      <c r="L52" s="13">
        <f t="shared" si="1"/>
        <v>2.51</v>
      </c>
      <c r="M52" s="13">
        <f t="shared" si="1"/>
        <v>13</v>
      </c>
      <c r="N52" s="35">
        <f t="shared" si="1"/>
        <v>0.03</v>
      </c>
      <c r="O52" s="24"/>
      <c r="P52" s="27"/>
    </row>
    <row r="53" spans="1:16" ht="15.75" thickBot="1">
      <c r="A53" s="80" t="s">
        <v>31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2"/>
      <c r="O53" s="27"/>
      <c r="P53" s="27"/>
    </row>
    <row r="54" spans="1:16" ht="30" customHeight="1" thickBot="1">
      <c r="A54" s="5"/>
      <c r="B54" s="6" t="s">
        <v>50</v>
      </c>
      <c r="C54" s="20" t="s">
        <v>93</v>
      </c>
      <c r="D54" s="21" t="s">
        <v>145</v>
      </c>
      <c r="E54" s="22" t="s">
        <v>146</v>
      </c>
      <c r="F54" s="21" t="s">
        <v>147</v>
      </c>
      <c r="G54" s="21" t="s">
        <v>148</v>
      </c>
      <c r="H54" s="21" t="s">
        <v>149</v>
      </c>
      <c r="I54" s="21" t="s">
        <v>150</v>
      </c>
      <c r="J54" s="22" t="s">
        <v>151</v>
      </c>
      <c r="K54" s="21" t="s">
        <v>152</v>
      </c>
      <c r="L54" s="22" t="s">
        <v>122</v>
      </c>
      <c r="M54" s="22" t="s">
        <v>153</v>
      </c>
      <c r="N54" s="36" t="s">
        <v>91</v>
      </c>
      <c r="O54" s="19"/>
      <c r="P54" s="27"/>
    </row>
    <row r="55" spans="1:16" ht="30" customHeight="1" thickBot="1">
      <c r="A55" s="5"/>
      <c r="B55" s="6" t="s">
        <v>19</v>
      </c>
      <c r="C55" s="3" t="s">
        <v>232</v>
      </c>
      <c r="D55" s="13">
        <v>7.46</v>
      </c>
      <c r="E55" s="13">
        <v>5.61</v>
      </c>
      <c r="F55" s="13">
        <v>35.84</v>
      </c>
      <c r="G55" s="13">
        <v>230.45</v>
      </c>
      <c r="H55" s="13">
        <v>12.98</v>
      </c>
      <c r="I55" s="13">
        <v>67.5</v>
      </c>
      <c r="J55" s="13">
        <v>208.5</v>
      </c>
      <c r="K55" s="13">
        <v>3.95</v>
      </c>
      <c r="L55" s="13">
        <v>0.18</v>
      </c>
      <c r="M55" s="13">
        <v>0</v>
      </c>
      <c r="N55" s="35">
        <v>0.02</v>
      </c>
      <c r="O55" s="19"/>
      <c r="P55" s="27"/>
    </row>
    <row r="56" spans="1:16" ht="20.25" customHeight="1" thickBot="1">
      <c r="A56" s="5"/>
      <c r="B56" s="6" t="s">
        <v>25</v>
      </c>
      <c r="C56" s="20" t="s">
        <v>89</v>
      </c>
      <c r="D56" s="21" t="s">
        <v>168</v>
      </c>
      <c r="E56" s="21" t="s">
        <v>169</v>
      </c>
      <c r="F56" s="21" t="s">
        <v>170</v>
      </c>
      <c r="G56" s="21" t="s">
        <v>171</v>
      </c>
      <c r="H56" s="23" t="s">
        <v>172</v>
      </c>
      <c r="I56" s="21" t="s">
        <v>173</v>
      </c>
      <c r="J56" s="21" t="s">
        <v>174</v>
      </c>
      <c r="K56" s="21" t="s">
        <v>175</v>
      </c>
      <c r="L56" s="22" t="s">
        <v>122</v>
      </c>
      <c r="M56" s="22" t="s">
        <v>176</v>
      </c>
      <c r="N56" s="34" t="s">
        <v>177</v>
      </c>
      <c r="O56" s="28"/>
      <c r="P56" s="27"/>
    </row>
    <row r="57" spans="1:16" ht="28.5" customHeight="1" thickBot="1">
      <c r="A57" s="5"/>
      <c r="B57" s="6" t="s">
        <v>77</v>
      </c>
      <c r="C57" s="41">
        <v>50</v>
      </c>
      <c r="D57" s="21">
        <v>0.705</v>
      </c>
      <c r="E57" s="22">
        <v>2.54</v>
      </c>
      <c r="F57" s="22">
        <v>4.51</v>
      </c>
      <c r="G57" s="22">
        <v>43.7</v>
      </c>
      <c r="H57" s="21">
        <v>18.68</v>
      </c>
      <c r="I57" s="21">
        <v>7.58</v>
      </c>
      <c r="J57" s="21">
        <v>13.805</v>
      </c>
      <c r="K57" s="21">
        <v>0.255</v>
      </c>
      <c r="L57" s="22">
        <v>0.015</v>
      </c>
      <c r="M57" s="21">
        <v>16.22</v>
      </c>
      <c r="N57" s="36" t="s">
        <v>91</v>
      </c>
      <c r="O57" s="28"/>
      <c r="P57" s="27"/>
    </row>
    <row r="58" spans="1:16" ht="24.75" customHeight="1" thickBot="1">
      <c r="A58" s="5"/>
      <c r="B58" s="6" t="s">
        <v>22</v>
      </c>
      <c r="C58" s="3">
        <v>40</v>
      </c>
      <c r="D58" s="3">
        <v>3.96</v>
      </c>
      <c r="E58" s="3">
        <v>0.42</v>
      </c>
      <c r="F58" s="3">
        <v>21.12</v>
      </c>
      <c r="G58" s="3">
        <v>128.4</v>
      </c>
      <c r="H58" s="3">
        <v>8.63</v>
      </c>
      <c r="I58" s="3">
        <v>12.37</v>
      </c>
      <c r="J58" s="3">
        <v>32.62</v>
      </c>
      <c r="K58" s="3">
        <v>0.75</v>
      </c>
      <c r="L58" s="3">
        <v>0.06</v>
      </c>
      <c r="M58" s="3">
        <v>0</v>
      </c>
      <c r="N58" s="33">
        <v>0</v>
      </c>
      <c r="O58" s="28"/>
      <c r="P58" s="27"/>
    </row>
    <row r="59" spans="1:16" ht="29.25" customHeight="1" thickBot="1">
      <c r="A59" s="5"/>
      <c r="B59" s="6" t="s">
        <v>84</v>
      </c>
      <c r="C59" s="3">
        <v>200</v>
      </c>
      <c r="D59" s="20" t="s">
        <v>221</v>
      </c>
      <c r="E59" s="22" t="s">
        <v>221</v>
      </c>
      <c r="F59" s="22" t="s">
        <v>222</v>
      </c>
      <c r="G59" s="22" t="s">
        <v>223</v>
      </c>
      <c r="H59" s="21" t="s">
        <v>224</v>
      </c>
      <c r="I59" s="22" t="s">
        <v>91</v>
      </c>
      <c r="J59" s="22" t="s">
        <v>225</v>
      </c>
      <c r="K59" s="21" t="s">
        <v>111</v>
      </c>
      <c r="L59" s="21" t="s">
        <v>92</v>
      </c>
      <c r="M59" s="22" t="s">
        <v>91</v>
      </c>
      <c r="N59" s="36" t="s">
        <v>91</v>
      </c>
      <c r="O59" s="28"/>
      <c r="P59" s="27"/>
    </row>
    <row r="60" spans="1:16" ht="19.5" customHeight="1" thickBot="1">
      <c r="A60" s="5"/>
      <c r="B60" s="6" t="s">
        <v>23</v>
      </c>
      <c r="C60" s="44"/>
      <c r="D60" s="13">
        <v>29.975</v>
      </c>
      <c r="E60" s="13">
        <v>25.43</v>
      </c>
      <c r="F60" s="13">
        <v>116.06</v>
      </c>
      <c r="G60" s="13">
        <v>862.05</v>
      </c>
      <c r="H60" s="13">
        <v>122.49</v>
      </c>
      <c r="I60" s="13">
        <v>145.48</v>
      </c>
      <c r="J60" s="13">
        <v>495.655</v>
      </c>
      <c r="K60" s="13">
        <v>8.235</v>
      </c>
      <c r="L60" s="13">
        <v>0.475</v>
      </c>
      <c r="M60" s="13">
        <v>23.91</v>
      </c>
      <c r="N60" s="35">
        <v>28.77</v>
      </c>
      <c r="O60" s="30"/>
      <c r="P60" s="27"/>
    </row>
    <row r="61" spans="1:16" ht="18.75" customHeight="1" thickBot="1">
      <c r="A61" s="9"/>
      <c r="B61" s="10"/>
      <c r="C61" s="11"/>
      <c r="D61" s="26"/>
      <c r="E61" s="26"/>
      <c r="F61" s="26"/>
      <c r="G61" s="40" t="s">
        <v>235</v>
      </c>
      <c r="H61" s="26"/>
      <c r="I61" s="26"/>
      <c r="J61" s="26"/>
      <c r="K61" s="26"/>
      <c r="L61" s="26"/>
      <c r="M61" s="26"/>
      <c r="N61" s="35"/>
      <c r="O61" s="30"/>
      <c r="P61" s="27"/>
    </row>
    <row r="62" spans="1:16" ht="15.75" thickBot="1">
      <c r="A62" s="80" t="s">
        <v>30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2"/>
      <c r="O62" s="27"/>
      <c r="P62" s="27"/>
    </row>
    <row r="63" spans="1:16" s="14" customFormat="1" ht="19.5" customHeight="1" thickBot="1">
      <c r="A63" s="5"/>
      <c r="B63" s="6" t="s">
        <v>26</v>
      </c>
      <c r="C63" s="3">
        <v>150</v>
      </c>
      <c r="D63" s="13">
        <v>17.497</v>
      </c>
      <c r="E63" s="13">
        <v>14.945</v>
      </c>
      <c r="F63" s="13">
        <v>15.887</v>
      </c>
      <c r="G63" s="13">
        <v>267.64</v>
      </c>
      <c r="H63" s="13">
        <v>251.55</v>
      </c>
      <c r="I63" s="13">
        <v>54.36</v>
      </c>
      <c r="J63" s="13">
        <v>383.23</v>
      </c>
      <c r="K63" s="13">
        <v>0.93</v>
      </c>
      <c r="L63" s="13">
        <v>0.1</v>
      </c>
      <c r="M63" s="13">
        <v>0.82</v>
      </c>
      <c r="N63" s="35">
        <v>0.37</v>
      </c>
      <c r="O63" s="25"/>
      <c r="P63" s="31"/>
    </row>
    <row r="64" spans="1:16" ht="18.75" customHeight="1" thickBot="1">
      <c r="A64" s="5"/>
      <c r="B64" s="6" t="s">
        <v>21</v>
      </c>
      <c r="C64" s="3">
        <v>200</v>
      </c>
      <c r="D64" s="20" t="s">
        <v>221</v>
      </c>
      <c r="E64" s="22" t="s">
        <v>91</v>
      </c>
      <c r="F64" s="22" t="s">
        <v>226</v>
      </c>
      <c r="G64" s="22" t="s">
        <v>192</v>
      </c>
      <c r="H64" s="22" t="s">
        <v>227</v>
      </c>
      <c r="I64" s="22" t="s">
        <v>91</v>
      </c>
      <c r="J64" s="22" t="s">
        <v>91</v>
      </c>
      <c r="K64" s="21" t="s">
        <v>228</v>
      </c>
      <c r="L64" s="21" t="s">
        <v>91</v>
      </c>
      <c r="M64" s="22" t="s">
        <v>91</v>
      </c>
      <c r="N64" s="36" t="s">
        <v>91</v>
      </c>
      <c r="O64" s="29"/>
      <c r="P64" s="27"/>
    </row>
    <row r="65" spans="1:16" ht="18" customHeight="1" thickBot="1">
      <c r="A65" s="5"/>
      <c r="B65" s="6" t="s">
        <v>86</v>
      </c>
      <c r="C65" s="3">
        <v>30</v>
      </c>
      <c r="D65" s="3">
        <v>2.35</v>
      </c>
      <c r="E65" s="3">
        <v>3.06</v>
      </c>
      <c r="F65" s="3">
        <v>21.47</v>
      </c>
      <c r="G65" s="3">
        <v>186</v>
      </c>
      <c r="H65" s="3">
        <v>1</v>
      </c>
      <c r="I65" s="3">
        <v>1.1</v>
      </c>
      <c r="J65" s="3">
        <v>3.2</v>
      </c>
      <c r="K65" s="3">
        <v>1.9</v>
      </c>
      <c r="L65" s="3">
        <v>2.3</v>
      </c>
      <c r="M65" s="3">
        <v>0</v>
      </c>
      <c r="N65" s="33">
        <v>0</v>
      </c>
      <c r="O65" s="29"/>
      <c r="P65" s="27"/>
    </row>
    <row r="66" spans="1:16" ht="19.5" customHeight="1" thickBot="1">
      <c r="A66" s="5"/>
      <c r="B66" s="6" t="s">
        <v>23</v>
      </c>
      <c r="C66" s="3"/>
      <c r="D66" s="13">
        <v>20.047</v>
      </c>
      <c r="E66" s="13">
        <f aca="true" t="shared" si="2" ref="E66:N66">SUM(E63:E65)</f>
        <v>18.005</v>
      </c>
      <c r="F66" s="13">
        <v>51.357</v>
      </c>
      <c r="G66" s="13">
        <v>481.64</v>
      </c>
      <c r="H66" s="13">
        <v>258.55</v>
      </c>
      <c r="I66" s="13">
        <f t="shared" si="2"/>
        <v>55.46</v>
      </c>
      <c r="J66" s="13">
        <f t="shared" si="2"/>
        <v>386.43</v>
      </c>
      <c r="K66" s="13">
        <v>3.23</v>
      </c>
      <c r="L66" s="13">
        <v>5.63</v>
      </c>
      <c r="M66" s="13">
        <f t="shared" si="2"/>
        <v>0.82</v>
      </c>
      <c r="N66" s="35">
        <f t="shared" si="2"/>
        <v>0.37</v>
      </c>
      <c r="O66" s="24"/>
      <c r="P66" s="27"/>
    </row>
    <row r="67" spans="1:16" ht="15.75" thickBot="1">
      <c r="A67" s="80" t="s">
        <v>40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2"/>
      <c r="O67" s="27"/>
      <c r="P67" s="27"/>
    </row>
    <row r="68" spans="1:16" ht="28.5" customHeight="1" thickBot="1">
      <c r="A68" s="5"/>
      <c r="B68" s="6" t="s">
        <v>39</v>
      </c>
      <c r="C68" s="20" t="s">
        <v>93</v>
      </c>
      <c r="D68" s="21" t="s">
        <v>104</v>
      </c>
      <c r="E68" s="22" t="s">
        <v>105</v>
      </c>
      <c r="F68" s="22" t="s">
        <v>106</v>
      </c>
      <c r="G68" s="22" t="s">
        <v>107</v>
      </c>
      <c r="H68" s="21" t="s">
        <v>108</v>
      </c>
      <c r="I68" s="21" t="s">
        <v>109</v>
      </c>
      <c r="J68" s="21" t="s">
        <v>110</v>
      </c>
      <c r="K68" s="21" t="s">
        <v>111</v>
      </c>
      <c r="L68" s="22" t="s">
        <v>112</v>
      </c>
      <c r="M68" s="21" t="s">
        <v>113</v>
      </c>
      <c r="N68" s="36" t="s">
        <v>91</v>
      </c>
      <c r="O68" s="19"/>
      <c r="P68" s="27"/>
    </row>
    <row r="69" spans="1:16" ht="28.5" customHeight="1" thickBot="1">
      <c r="A69" s="5"/>
      <c r="B69" s="6" t="s">
        <v>76</v>
      </c>
      <c r="C69" s="20">
        <v>30</v>
      </c>
      <c r="D69" s="21">
        <v>0.429</v>
      </c>
      <c r="E69" s="22">
        <v>1.827</v>
      </c>
      <c r="F69" s="22">
        <v>2.508</v>
      </c>
      <c r="G69" s="22">
        <v>28.17</v>
      </c>
      <c r="H69" s="21">
        <v>10.545</v>
      </c>
      <c r="I69" s="21">
        <v>6.27</v>
      </c>
      <c r="J69" s="21">
        <v>12.29</v>
      </c>
      <c r="K69" s="21">
        <v>0.399</v>
      </c>
      <c r="L69" s="22">
        <v>0.006</v>
      </c>
      <c r="M69" s="22">
        <v>2.85</v>
      </c>
      <c r="N69" s="36" t="s">
        <v>91</v>
      </c>
      <c r="O69" s="19"/>
      <c r="P69" s="27"/>
    </row>
    <row r="70" spans="1:16" ht="24.75" customHeight="1" thickBot="1">
      <c r="A70" s="7"/>
      <c r="B70" s="6" t="s">
        <v>27</v>
      </c>
      <c r="C70" s="3">
        <v>200</v>
      </c>
      <c r="D70" s="13">
        <v>7.247</v>
      </c>
      <c r="E70" s="13">
        <v>11.842</v>
      </c>
      <c r="F70" s="13">
        <v>35.182</v>
      </c>
      <c r="G70" s="13">
        <v>276.01</v>
      </c>
      <c r="H70" s="13">
        <v>64.64</v>
      </c>
      <c r="I70" s="13">
        <v>41.84</v>
      </c>
      <c r="J70" s="13">
        <v>102.48</v>
      </c>
      <c r="K70" s="13">
        <v>3.84</v>
      </c>
      <c r="L70" s="13">
        <v>0.36</v>
      </c>
      <c r="M70" s="13">
        <v>33.04</v>
      </c>
      <c r="N70" s="35">
        <v>0.46</v>
      </c>
      <c r="O70" s="19"/>
      <c r="P70" s="27"/>
    </row>
    <row r="71" spans="1:16" ht="24.75" customHeight="1" thickBot="1">
      <c r="A71" s="5"/>
      <c r="B71" s="6" t="s">
        <v>22</v>
      </c>
      <c r="C71" s="3">
        <v>40</v>
      </c>
      <c r="D71" s="3">
        <v>3.96</v>
      </c>
      <c r="E71" s="3">
        <v>0.42</v>
      </c>
      <c r="F71" s="3">
        <v>21.12</v>
      </c>
      <c r="G71" s="3">
        <v>128.4</v>
      </c>
      <c r="H71" s="3">
        <v>8.63</v>
      </c>
      <c r="I71" s="3">
        <v>12.37</v>
      </c>
      <c r="J71" s="3">
        <v>32.62</v>
      </c>
      <c r="K71" s="3">
        <v>0.75</v>
      </c>
      <c r="L71" s="3">
        <v>0.06</v>
      </c>
      <c r="M71" s="3">
        <v>0</v>
      </c>
      <c r="N71" s="33">
        <v>0</v>
      </c>
      <c r="O71" s="28"/>
      <c r="P71" s="27"/>
    </row>
    <row r="72" spans="1:16" ht="25.5" customHeight="1" thickBot="1">
      <c r="A72" s="5"/>
      <c r="B72" s="6" t="s">
        <v>36</v>
      </c>
      <c r="C72" s="3">
        <v>200</v>
      </c>
      <c r="D72" s="3">
        <v>1.25</v>
      </c>
      <c r="E72" s="3">
        <v>0</v>
      </c>
      <c r="F72" s="3">
        <v>25.25</v>
      </c>
      <c r="G72" s="3">
        <v>157</v>
      </c>
      <c r="H72" s="3">
        <v>6</v>
      </c>
      <c r="I72" s="3">
        <v>0</v>
      </c>
      <c r="J72" s="3">
        <v>0</v>
      </c>
      <c r="K72" s="3">
        <v>0.4</v>
      </c>
      <c r="L72" s="3">
        <v>0.02</v>
      </c>
      <c r="M72" s="3">
        <v>5</v>
      </c>
      <c r="N72" s="33">
        <v>0</v>
      </c>
      <c r="O72" s="29"/>
      <c r="P72" s="27"/>
    </row>
    <row r="73" spans="1:16" ht="27.75" customHeight="1" thickBot="1">
      <c r="A73" s="7"/>
      <c r="B73" s="6" t="s">
        <v>88</v>
      </c>
      <c r="C73" s="3">
        <v>30</v>
      </c>
      <c r="D73" s="3">
        <v>2.35</v>
      </c>
      <c r="E73" s="3">
        <v>3.06</v>
      </c>
      <c r="F73" s="3">
        <v>21.47</v>
      </c>
      <c r="G73" s="3">
        <v>186</v>
      </c>
      <c r="H73" s="3">
        <v>1</v>
      </c>
      <c r="I73" s="3">
        <v>1.1</v>
      </c>
      <c r="J73" s="3">
        <v>3.2</v>
      </c>
      <c r="K73" s="3">
        <v>1.9</v>
      </c>
      <c r="L73" s="3">
        <v>2.3</v>
      </c>
      <c r="M73" s="3">
        <v>0</v>
      </c>
      <c r="N73" s="33">
        <v>0</v>
      </c>
      <c r="O73" s="29"/>
      <c r="P73" s="27"/>
    </row>
    <row r="74" spans="1:16" ht="32.25" customHeight="1" thickBot="1">
      <c r="A74" s="5"/>
      <c r="B74" s="6" t="s">
        <v>23</v>
      </c>
      <c r="C74" s="3"/>
      <c r="D74" s="13">
        <v>16.986</v>
      </c>
      <c r="E74" s="13">
        <v>22.039</v>
      </c>
      <c r="F74" s="13">
        <v>114.02</v>
      </c>
      <c r="G74" s="13">
        <v>860.33</v>
      </c>
      <c r="H74" s="13">
        <v>134.145</v>
      </c>
      <c r="I74" s="13">
        <v>83.83</v>
      </c>
      <c r="J74" s="13">
        <v>198.22</v>
      </c>
      <c r="K74" s="13">
        <v>8.089</v>
      </c>
      <c r="L74" s="13">
        <v>2.806</v>
      </c>
      <c r="M74" s="13">
        <v>59.35</v>
      </c>
      <c r="N74" s="35">
        <f>SUM(N68:N73)</f>
        <v>0.46</v>
      </c>
      <c r="O74" s="46"/>
      <c r="P74" s="27"/>
    </row>
    <row r="75" spans="1:16" ht="15.75" customHeight="1" thickBot="1">
      <c r="A75" s="37"/>
      <c r="B75" s="32"/>
      <c r="C75" s="32"/>
      <c r="D75" s="32"/>
      <c r="E75" s="32"/>
      <c r="F75" s="32"/>
      <c r="G75" s="38" t="s">
        <v>78</v>
      </c>
      <c r="H75" s="32"/>
      <c r="I75" s="32"/>
      <c r="J75" s="32"/>
      <c r="K75" s="32"/>
      <c r="L75" s="32"/>
      <c r="M75" s="32"/>
      <c r="N75" s="42"/>
      <c r="O75" s="30"/>
      <c r="P75" s="27"/>
    </row>
    <row r="76" spans="1:16" ht="15.75" thickBot="1">
      <c r="A76" s="80" t="s">
        <v>30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2"/>
      <c r="O76" s="27"/>
      <c r="P76" s="27"/>
    </row>
    <row r="77" spans="1:16" ht="27.75" customHeight="1" thickBot="1">
      <c r="A77" s="47"/>
      <c r="B77" s="6" t="s">
        <v>79</v>
      </c>
      <c r="C77" s="20" t="s">
        <v>154</v>
      </c>
      <c r="D77" s="21" t="s">
        <v>155</v>
      </c>
      <c r="E77" s="22" t="s">
        <v>156</v>
      </c>
      <c r="F77" s="21" t="s">
        <v>157</v>
      </c>
      <c r="G77" s="21" t="s">
        <v>158</v>
      </c>
      <c r="H77" s="21" t="s">
        <v>159</v>
      </c>
      <c r="I77" s="21" t="s">
        <v>160</v>
      </c>
      <c r="J77" s="21" t="s">
        <v>161</v>
      </c>
      <c r="K77" s="21" t="s">
        <v>90</v>
      </c>
      <c r="L77" s="22" t="s">
        <v>162</v>
      </c>
      <c r="M77" s="22" t="s">
        <v>163</v>
      </c>
      <c r="N77" s="34" t="s">
        <v>164</v>
      </c>
      <c r="O77" s="48"/>
      <c r="P77" s="27"/>
    </row>
    <row r="78" spans="1:16" ht="24.75" customHeight="1" thickBot="1">
      <c r="A78" s="49"/>
      <c r="B78" s="6" t="s">
        <v>21</v>
      </c>
      <c r="C78" s="3">
        <v>200</v>
      </c>
      <c r="D78" s="20" t="s">
        <v>221</v>
      </c>
      <c r="E78" s="22" t="s">
        <v>91</v>
      </c>
      <c r="F78" s="22" t="s">
        <v>226</v>
      </c>
      <c r="G78" s="22" t="s">
        <v>192</v>
      </c>
      <c r="H78" s="22" t="s">
        <v>227</v>
      </c>
      <c r="I78" s="22" t="s">
        <v>91</v>
      </c>
      <c r="J78" s="22" t="s">
        <v>91</v>
      </c>
      <c r="K78" s="21" t="s">
        <v>228</v>
      </c>
      <c r="L78" s="21" t="s">
        <v>91</v>
      </c>
      <c r="M78" s="22" t="s">
        <v>91</v>
      </c>
      <c r="N78" s="36" t="s">
        <v>91</v>
      </c>
      <c r="O78" s="50"/>
      <c r="P78" s="27"/>
    </row>
    <row r="79" spans="1:16" ht="24.75" customHeight="1" thickBot="1">
      <c r="A79" s="49"/>
      <c r="B79" s="6" t="s">
        <v>43</v>
      </c>
      <c r="C79" s="3">
        <v>100</v>
      </c>
      <c r="D79" s="3">
        <v>0.4</v>
      </c>
      <c r="E79" s="3">
        <v>0</v>
      </c>
      <c r="F79" s="3">
        <v>11.3</v>
      </c>
      <c r="G79" s="3">
        <v>46</v>
      </c>
      <c r="H79" s="3">
        <v>16</v>
      </c>
      <c r="I79" s="3">
        <v>9</v>
      </c>
      <c r="J79" s="3">
        <v>11</v>
      </c>
      <c r="K79" s="3">
        <v>2</v>
      </c>
      <c r="L79" s="3">
        <v>0.01</v>
      </c>
      <c r="M79" s="3">
        <v>13</v>
      </c>
      <c r="N79" s="33">
        <v>0.03</v>
      </c>
      <c r="O79" s="50"/>
      <c r="P79" s="27"/>
    </row>
    <row r="80" spans="1:16" ht="25.5" customHeight="1" thickBot="1">
      <c r="A80" s="47"/>
      <c r="B80" s="6" t="s">
        <v>46</v>
      </c>
      <c r="C80" s="3">
        <v>50</v>
      </c>
      <c r="D80" s="3">
        <v>2.4</v>
      </c>
      <c r="E80" s="3">
        <v>1.4</v>
      </c>
      <c r="F80" s="3">
        <v>38.85</v>
      </c>
      <c r="G80" s="3">
        <v>168</v>
      </c>
      <c r="H80" s="3">
        <v>33</v>
      </c>
      <c r="I80" s="3">
        <v>10</v>
      </c>
      <c r="J80" s="3">
        <v>13</v>
      </c>
      <c r="K80" s="3">
        <v>0.6</v>
      </c>
      <c r="L80" s="3">
        <v>0.02</v>
      </c>
      <c r="M80" s="3">
        <v>0</v>
      </c>
      <c r="N80" s="33">
        <v>0</v>
      </c>
      <c r="O80" s="50"/>
      <c r="P80" s="27"/>
    </row>
    <row r="81" spans="1:16" ht="24.75" customHeight="1" thickBot="1">
      <c r="A81" s="47"/>
      <c r="B81" s="6" t="s">
        <v>32</v>
      </c>
      <c r="C81" s="3">
        <v>40</v>
      </c>
      <c r="D81" s="3">
        <v>3.08</v>
      </c>
      <c r="E81" s="3">
        <v>0.96</v>
      </c>
      <c r="F81" s="3">
        <v>19.92</v>
      </c>
      <c r="G81" s="3">
        <v>101.6</v>
      </c>
      <c r="H81" s="3">
        <v>10.43</v>
      </c>
      <c r="I81" s="3">
        <v>14.03</v>
      </c>
      <c r="J81" s="3">
        <v>33.28</v>
      </c>
      <c r="K81" s="3">
        <v>0.64</v>
      </c>
      <c r="L81" s="3">
        <v>0.064</v>
      </c>
      <c r="M81" s="3">
        <v>0</v>
      </c>
      <c r="N81" s="33">
        <v>0</v>
      </c>
      <c r="O81" s="50"/>
      <c r="P81" s="27"/>
    </row>
    <row r="82" spans="1:16" ht="20.25" customHeight="1" thickBot="1">
      <c r="A82" s="47"/>
      <c r="B82" s="6" t="s">
        <v>23</v>
      </c>
      <c r="C82" s="3"/>
      <c r="D82" s="13">
        <v>11.83</v>
      </c>
      <c r="E82" s="13">
        <v>7.57</v>
      </c>
      <c r="F82" s="13">
        <v>102.91</v>
      </c>
      <c r="G82" s="13">
        <v>488.8</v>
      </c>
      <c r="H82" s="13">
        <v>227.05</v>
      </c>
      <c r="I82" s="13">
        <v>57.17</v>
      </c>
      <c r="J82" s="13">
        <v>195.26</v>
      </c>
      <c r="K82" s="13">
        <v>4.15</v>
      </c>
      <c r="L82" s="13">
        <v>0.184</v>
      </c>
      <c r="M82" s="13">
        <v>13.91</v>
      </c>
      <c r="N82" s="35">
        <v>30.63</v>
      </c>
      <c r="O82" s="46"/>
      <c r="P82" s="27"/>
    </row>
    <row r="83" spans="1:16" ht="15.75" thickBot="1">
      <c r="A83" s="80" t="s">
        <v>31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2"/>
      <c r="O83" s="48"/>
      <c r="P83" s="27"/>
    </row>
    <row r="84" spans="1:16" ht="33.75" customHeight="1" thickBot="1">
      <c r="A84" s="47"/>
      <c r="B84" s="6" t="s">
        <v>56</v>
      </c>
      <c r="C84" s="20" t="s">
        <v>93</v>
      </c>
      <c r="D84" s="21" t="s">
        <v>94</v>
      </c>
      <c r="E84" s="22" t="s">
        <v>95</v>
      </c>
      <c r="F84" s="21" t="s">
        <v>96</v>
      </c>
      <c r="G84" s="21" t="s">
        <v>97</v>
      </c>
      <c r="H84" s="21" t="s">
        <v>98</v>
      </c>
      <c r="I84" s="21" t="s">
        <v>99</v>
      </c>
      <c r="J84" s="21" t="s">
        <v>100</v>
      </c>
      <c r="K84" s="21" t="s">
        <v>101</v>
      </c>
      <c r="L84" s="22" t="s">
        <v>102</v>
      </c>
      <c r="M84" s="21" t="s">
        <v>103</v>
      </c>
      <c r="N84" s="36" t="s">
        <v>91</v>
      </c>
      <c r="O84" s="46"/>
      <c r="P84" s="27"/>
    </row>
    <row r="85" spans="1:16" ht="29.25" customHeight="1" thickBot="1">
      <c r="A85" s="47"/>
      <c r="B85" s="6" t="s">
        <v>44</v>
      </c>
      <c r="C85" s="20" t="s">
        <v>193</v>
      </c>
      <c r="D85" s="21" t="s">
        <v>194</v>
      </c>
      <c r="E85" s="21" t="s">
        <v>195</v>
      </c>
      <c r="F85" s="22" t="s">
        <v>149</v>
      </c>
      <c r="G85" s="21" t="s">
        <v>196</v>
      </c>
      <c r="H85" s="22" t="s">
        <v>197</v>
      </c>
      <c r="I85" s="21" t="s">
        <v>198</v>
      </c>
      <c r="J85" s="22" t="s">
        <v>199</v>
      </c>
      <c r="K85" s="21" t="s">
        <v>200</v>
      </c>
      <c r="L85" s="21" t="s">
        <v>112</v>
      </c>
      <c r="M85" s="21" t="s">
        <v>91</v>
      </c>
      <c r="N85" s="34" t="s">
        <v>201</v>
      </c>
      <c r="O85" s="50"/>
      <c r="P85" s="27"/>
    </row>
    <row r="86" spans="1:16" ht="29.25" customHeight="1" thickBot="1">
      <c r="A86" s="47"/>
      <c r="B86" s="6" t="s">
        <v>51</v>
      </c>
      <c r="C86" s="20" t="s">
        <v>89</v>
      </c>
      <c r="D86" s="21" t="s">
        <v>168</v>
      </c>
      <c r="E86" s="21" t="s">
        <v>169</v>
      </c>
      <c r="F86" s="21" t="s">
        <v>170</v>
      </c>
      <c r="G86" s="21" t="s">
        <v>171</v>
      </c>
      <c r="H86" s="23" t="s">
        <v>172</v>
      </c>
      <c r="I86" s="21" t="s">
        <v>173</v>
      </c>
      <c r="J86" s="21" t="s">
        <v>174</v>
      </c>
      <c r="K86" s="21" t="s">
        <v>175</v>
      </c>
      <c r="L86" s="22" t="s">
        <v>122</v>
      </c>
      <c r="M86" s="22" t="s">
        <v>176</v>
      </c>
      <c r="N86" s="34" t="s">
        <v>177</v>
      </c>
      <c r="O86" s="50"/>
      <c r="P86" s="27"/>
    </row>
    <row r="87" spans="1:16" ht="29.25" customHeight="1" thickBot="1">
      <c r="A87" s="47"/>
      <c r="B87" s="6" t="s">
        <v>75</v>
      </c>
      <c r="C87" s="3">
        <v>30</v>
      </c>
      <c r="D87" s="13">
        <v>0.33</v>
      </c>
      <c r="E87" s="13">
        <v>0.06</v>
      </c>
      <c r="F87" s="13">
        <v>1.14</v>
      </c>
      <c r="G87" s="13">
        <v>7.2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35">
        <v>0</v>
      </c>
      <c r="O87" s="46"/>
      <c r="P87" s="27"/>
    </row>
    <row r="88" spans="1:16" ht="24.75" customHeight="1" thickBot="1">
      <c r="A88" s="47"/>
      <c r="B88" s="6" t="s">
        <v>22</v>
      </c>
      <c r="C88" s="3">
        <v>40</v>
      </c>
      <c r="D88" s="3">
        <v>3.96</v>
      </c>
      <c r="E88" s="3">
        <v>0.42</v>
      </c>
      <c r="F88" s="3">
        <v>21.12</v>
      </c>
      <c r="G88" s="3">
        <v>128.4</v>
      </c>
      <c r="H88" s="3">
        <v>8.63</v>
      </c>
      <c r="I88" s="3">
        <v>12.37</v>
      </c>
      <c r="J88" s="3">
        <v>32.62</v>
      </c>
      <c r="K88" s="3">
        <v>0.75</v>
      </c>
      <c r="L88" s="3">
        <v>0.06</v>
      </c>
      <c r="M88" s="3">
        <v>0</v>
      </c>
      <c r="N88" s="33">
        <v>0</v>
      </c>
      <c r="O88" s="50"/>
      <c r="P88" s="27"/>
    </row>
    <row r="89" spans="1:16" ht="24.75" customHeight="1" thickBot="1">
      <c r="A89" s="47"/>
      <c r="B89" s="6" t="s">
        <v>86</v>
      </c>
      <c r="C89" s="3">
        <v>30</v>
      </c>
      <c r="D89" s="3">
        <v>2.35</v>
      </c>
      <c r="E89" s="3">
        <v>3.06</v>
      </c>
      <c r="F89" s="3">
        <v>21.47</v>
      </c>
      <c r="G89" s="3">
        <v>186</v>
      </c>
      <c r="H89" s="3">
        <v>1</v>
      </c>
      <c r="I89" s="3">
        <v>1.1</v>
      </c>
      <c r="J89" s="3">
        <v>3.2</v>
      </c>
      <c r="K89" s="3">
        <v>1.9</v>
      </c>
      <c r="L89" s="3">
        <v>2.3</v>
      </c>
      <c r="M89" s="3">
        <v>0</v>
      </c>
      <c r="N89" s="33">
        <v>0</v>
      </c>
      <c r="O89" s="50"/>
      <c r="P89" s="27"/>
    </row>
    <row r="90" spans="1:16" ht="24.75" customHeight="1" thickBot="1">
      <c r="A90" s="47"/>
      <c r="B90" s="6" t="s">
        <v>36</v>
      </c>
      <c r="C90" s="3">
        <v>200</v>
      </c>
      <c r="D90" s="3">
        <v>1.25</v>
      </c>
      <c r="E90" s="3">
        <v>0</v>
      </c>
      <c r="F90" s="3">
        <v>25.25</v>
      </c>
      <c r="G90" s="3">
        <v>157</v>
      </c>
      <c r="H90" s="3">
        <v>6</v>
      </c>
      <c r="I90" s="3">
        <v>0</v>
      </c>
      <c r="J90" s="3">
        <v>0</v>
      </c>
      <c r="K90" s="3">
        <v>0.4</v>
      </c>
      <c r="L90" s="3">
        <v>0.02</v>
      </c>
      <c r="M90" s="3">
        <v>5</v>
      </c>
      <c r="N90" s="33">
        <v>0</v>
      </c>
      <c r="O90" s="50"/>
      <c r="P90" s="27"/>
    </row>
    <row r="91" spans="1:16" ht="20.25" customHeight="1" thickBot="1">
      <c r="A91" s="5"/>
      <c r="B91" s="6" t="s">
        <v>23</v>
      </c>
      <c r="C91" s="3"/>
      <c r="D91" s="13">
        <v>30.77</v>
      </c>
      <c r="E91" s="13">
        <v>24.52</v>
      </c>
      <c r="F91" s="13">
        <v>236.38</v>
      </c>
      <c r="G91" s="13">
        <v>978.3</v>
      </c>
      <c r="H91" s="13">
        <v>108.62</v>
      </c>
      <c r="I91" s="13">
        <v>92.97</v>
      </c>
      <c r="J91" s="13">
        <v>292.6</v>
      </c>
      <c r="K91" s="13">
        <v>6.85</v>
      </c>
      <c r="L91" s="13">
        <v>2.59</v>
      </c>
      <c r="M91" s="13">
        <v>15.44</v>
      </c>
      <c r="N91" s="35">
        <v>49.75</v>
      </c>
      <c r="O91" s="30"/>
      <c r="P91" s="27"/>
    </row>
    <row r="92" spans="1:16" ht="18" customHeight="1" thickBot="1">
      <c r="A92" s="9"/>
      <c r="B92" s="10"/>
      <c r="C92" s="11"/>
      <c r="D92" s="26"/>
      <c r="E92" s="26"/>
      <c r="F92" s="26"/>
      <c r="G92" s="40" t="s">
        <v>69</v>
      </c>
      <c r="H92" s="26"/>
      <c r="I92" s="26"/>
      <c r="J92" s="26"/>
      <c r="K92" s="26"/>
      <c r="L92" s="26"/>
      <c r="M92" s="26"/>
      <c r="N92" s="35"/>
      <c r="O92" s="30"/>
      <c r="P92" s="27"/>
    </row>
    <row r="93" spans="1:16" ht="15.75" thickBot="1">
      <c r="A93" s="80" t="s">
        <v>30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2"/>
      <c r="O93" s="27"/>
      <c r="P93" s="27"/>
    </row>
    <row r="94" spans="1:16" ht="15.75" thickBot="1">
      <c r="A94" s="5"/>
      <c r="B94" s="6" t="s">
        <v>80</v>
      </c>
      <c r="C94" s="20" t="s">
        <v>154</v>
      </c>
      <c r="D94" s="21" t="s">
        <v>213</v>
      </c>
      <c r="E94" s="21" t="s">
        <v>214</v>
      </c>
      <c r="F94" s="22" t="s">
        <v>215</v>
      </c>
      <c r="G94" s="21" t="s">
        <v>216</v>
      </c>
      <c r="H94" s="22" t="s">
        <v>217</v>
      </c>
      <c r="I94" s="21" t="s">
        <v>218</v>
      </c>
      <c r="J94" s="21" t="s">
        <v>219</v>
      </c>
      <c r="K94" s="21" t="s">
        <v>220</v>
      </c>
      <c r="L94" s="21" t="s">
        <v>221</v>
      </c>
      <c r="M94" s="21" t="s">
        <v>192</v>
      </c>
      <c r="N94" s="34" t="s">
        <v>192</v>
      </c>
      <c r="O94" s="19"/>
      <c r="P94" s="27"/>
    </row>
    <row r="95" spans="1:16" ht="15.75" thickBot="1">
      <c r="A95" s="5"/>
      <c r="B95" s="6" t="s">
        <v>42</v>
      </c>
      <c r="C95" s="3">
        <v>100</v>
      </c>
      <c r="D95" s="13">
        <v>10.4</v>
      </c>
      <c r="E95" s="13">
        <v>20</v>
      </c>
      <c r="F95" s="13">
        <v>21.2</v>
      </c>
      <c r="G95" s="13">
        <v>224</v>
      </c>
      <c r="H95" s="13">
        <v>24</v>
      </c>
      <c r="I95" s="13">
        <v>20</v>
      </c>
      <c r="J95" s="13">
        <v>159</v>
      </c>
      <c r="K95" s="13">
        <v>1.8</v>
      </c>
      <c r="L95" s="13">
        <v>0.04</v>
      </c>
      <c r="M95" s="13">
        <v>0</v>
      </c>
      <c r="N95" s="35">
        <v>0</v>
      </c>
      <c r="O95" s="19"/>
      <c r="P95" s="27"/>
    </row>
    <row r="96" spans="1:16" ht="25.5" customHeight="1" thickBot="1">
      <c r="A96" s="5"/>
      <c r="B96" s="6" t="s">
        <v>21</v>
      </c>
      <c r="C96" s="3">
        <v>200</v>
      </c>
      <c r="D96" s="20" t="s">
        <v>221</v>
      </c>
      <c r="E96" s="22" t="s">
        <v>91</v>
      </c>
      <c r="F96" s="22" t="s">
        <v>226</v>
      </c>
      <c r="G96" s="22" t="s">
        <v>192</v>
      </c>
      <c r="H96" s="22" t="s">
        <v>227</v>
      </c>
      <c r="I96" s="22" t="s">
        <v>91</v>
      </c>
      <c r="J96" s="22" t="s">
        <v>91</v>
      </c>
      <c r="K96" s="21" t="s">
        <v>228</v>
      </c>
      <c r="L96" s="21" t="s">
        <v>91</v>
      </c>
      <c r="M96" s="22" t="s">
        <v>91</v>
      </c>
      <c r="N96" s="36" t="s">
        <v>91</v>
      </c>
      <c r="O96" s="29"/>
      <c r="P96" s="27"/>
    </row>
    <row r="97" spans="1:16" ht="24.75" customHeight="1" thickBot="1">
      <c r="A97" s="5"/>
      <c r="B97" s="6" t="s">
        <v>22</v>
      </c>
      <c r="C97" s="3">
        <v>40</v>
      </c>
      <c r="D97" s="3">
        <v>3.96</v>
      </c>
      <c r="E97" s="3">
        <v>0.42</v>
      </c>
      <c r="F97" s="3">
        <v>21.12</v>
      </c>
      <c r="G97" s="3">
        <v>128.4</v>
      </c>
      <c r="H97" s="3">
        <v>8.63</v>
      </c>
      <c r="I97" s="3">
        <v>12.37</v>
      </c>
      <c r="J97" s="3">
        <v>32.62</v>
      </c>
      <c r="K97" s="3">
        <v>0.75</v>
      </c>
      <c r="L97" s="3">
        <v>0.06</v>
      </c>
      <c r="M97" s="3">
        <v>0</v>
      </c>
      <c r="N97" s="33">
        <v>0</v>
      </c>
      <c r="O97" s="28"/>
      <c r="P97" s="27"/>
    </row>
    <row r="98" spans="1:16" ht="20.25" customHeight="1" thickBot="1">
      <c r="A98" s="5"/>
      <c r="B98" s="6" t="s">
        <v>23</v>
      </c>
      <c r="C98" s="3"/>
      <c r="D98" s="13">
        <v>18.37</v>
      </c>
      <c r="E98" s="13">
        <v>26.18</v>
      </c>
      <c r="F98" s="13">
        <v>87</v>
      </c>
      <c r="G98" s="13">
        <v>570.2</v>
      </c>
      <c r="H98" s="13">
        <v>58.15</v>
      </c>
      <c r="I98" s="13">
        <v>71.47</v>
      </c>
      <c r="J98" s="13">
        <v>297.92</v>
      </c>
      <c r="K98" s="13">
        <v>4.49</v>
      </c>
      <c r="L98" s="13">
        <v>0.3</v>
      </c>
      <c r="M98" s="13">
        <v>28</v>
      </c>
      <c r="N98" s="35">
        <v>28</v>
      </c>
      <c r="O98" s="24"/>
      <c r="P98" s="27"/>
    </row>
    <row r="99" spans="1:16" ht="17.25" customHeight="1" thickBot="1">
      <c r="A99" s="80" t="s">
        <v>31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2"/>
      <c r="O99" s="27"/>
      <c r="P99" s="27"/>
    </row>
    <row r="100" spans="1:16" ht="30.75" customHeight="1" thickBot="1">
      <c r="A100" s="5"/>
      <c r="B100" s="6" t="s">
        <v>81</v>
      </c>
      <c r="C100" s="3">
        <v>250</v>
      </c>
      <c r="D100" s="13">
        <v>7.384</v>
      </c>
      <c r="E100" s="13">
        <v>6.396</v>
      </c>
      <c r="F100" s="13">
        <v>22.045</v>
      </c>
      <c r="G100" s="13">
        <v>120.856</v>
      </c>
      <c r="H100" s="13">
        <v>3.1</v>
      </c>
      <c r="I100" s="13">
        <v>5.1</v>
      </c>
      <c r="J100" s="13">
        <v>7.2</v>
      </c>
      <c r="K100" s="13">
        <v>5.6</v>
      </c>
      <c r="L100" s="13">
        <v>2.7</v>
      </c>
      <c r="M100" s="13">
        <v>3.2</v>
      </c>
      <c r="N100" s="35">
        <v>4.4</v>
      </c>
      <c r="O100" s="19"/>
      <c r="P100" s="27"/>
    </row>
    <row r="101" spans="1:16" ht="34.5" customHeight="1" thickBot="1">
      <c r="A101" s="7"/>
      <c r="B101" s="6" t="s">
        <v>41</v>
      </c>
      <c r="C101" s="3" t="s">
        <v>55</v>
      </c>
      <c r="D101" s="13">
        <v>3.816</v>
      </c>
      <c r="E101" s="13">
        <v>12.907</v>
      </c>
      <c r="F101" s="13">
        <v>38.291</v>
      </c>
      <c r="G101" s="13">
        <v>288.618</v>
      </c>
      <c r="H101" s="13">
        <v>60</v>
      </c>
      <c r="I101" s="13">
        <v>174</v>
      </c>
      <c r="J101" s="13">
        <v>328</v>
      </c>
      <c r="K101" s="13">
        <v>2.1</v>
      </c>
      <c r="L101" s="13">
        <v>0.34</v>
      </c>
      <c r="M101" s="13">
        <v>0</v>
      </c>
      <c r="N101" s="35">
        <v>0</v>
      </c>
      <c r="O101" s="19"/>
      <c r="P101" s="27"/>
    </row>
    <row r="102" spans="1:16" ht="34.5" customHeight="1" thickBot="1">
      <c r="A102" s="7"/>
      <c r="B102" s="6" t="s">
        <v>82</v>
      </c>
      <c r="C102" s="20" t="s">
        <v>231</v>
      </c>
      <c r="D102" s="21">
        <v>0.715</v>
      </c>
      <c r="E102" s="22">
        <v>3.045</v>
      </c>
      <c r="F102" s="22">
        <v>4.18</v>
      </c>
      <c r="G102" s="22">
        <v>46.95</v>
      </c>
      <c r="H102" s="21">
        <v>17.57</v>
      </c>
      <c r="I102" s="21">
        <v>10.45</v>
      </c>
      <c r="J102" s="21">
        <v>20.48</v>
      </c>
      <c r="K102" s="21">
        <v>0.665</v>
      </c>
      <c r="L102" s="22">
        <v>0.01</v>
      </c>
      <c r="M102" s="22">
        <v>4.75</v>
      </c>
      <c r="N102" s="36" t="s">
        <v>91</v>
      </c>
      <c r="O102" s="28"/>
      <c r="P102" s="27"/>
    </row>
    <row r="103" spans="1:16" ht="18.75" customHeight="1" thickBot="1">
      <c r="A103" s="5"/>
      <c r="B103" s="6" t="s">
        <v>20</v>
      </c>
      <c r="C103" s="20" t="s">
        <v>230</v>
      </c>
      <c r="D103" s="21">
        <v>14.72</v>
      </c>
      <c r="E103" s="21">
        <v>16.37</v>
      </c>
      <c r="F103" s="21">
        <v>18.62</v>
      </c>
      <c r="G103" s="21">
        <v>278.75</v>
      </c>
      <c r="H103" s="21" t="s">
        <v>229</v>
      </c>
      <c r="I103" s="22">
        <v>35.5</v>
      </c>
      <c r="J103" s="21">
        <v>176.75</v>
      </c>
      <c r="K103" s="21">
        <v>1.58</v>
      </c>
      <c r="L103" s="21">
        <v>0.087</v>
      </c>
      <c r="M103" s="22">
        <v>1.41</v>
      </c>
      <c r="N103" s="34">
        <v>63.75</v>
      </c>
      <c r="O103" s="28"/>
      <c r="P103" s="27"/>
    </row>
    <row r="104" spans="1:16" ht="18.75" customHeight="1" thickBot="1">
      <c r="A104" s="5"/>
      <c r="B104" s="6" t="s">
        <v>22</v>
      </c>
      <c r="C104" s="3">
        <v>40</v>
      </c>
      <c r="D104" s="3">
        <v>3.96</v>
      </c>
      <c r="E104" s="3">
        <v>0.42</v>
      </c>
      <c r="F104" s="3">
        <v>21.12</v>
      </c>
      <c r="G104" s="3">
        <v>128.4</v>
      </c>
      <c r="H104" s="3">
        <v>8.63</v>
      </c>
      <c r="I104" s="3">
        <v>12.37</v>
      </c>
      <c r="J104" s="3">
        <v>32.62</v>
      </c>
      <c r="K104" s="3">
        <v>0.75</v>
      </c>
      <c r="L104" s="3">
        <v>0.06</v>
      </c>
      <c r="M104" s="3">
        <v>0</v>
      </c>
      <c r="N104" s="33">
        <v>0</v>
      </c>
      <c r="O104" s="28"/>
      <c r="P104" s="27"/>
    </row>
    <row r="105" spans="1:16" ht="24.75" customHeight="1" thickBot="1">
      <c r="A105" s="5"/>
      <c r="B105" s="6" t="s">
        <v>36</v>
      </c>
      <c r="C105" s="3">
        <v>200</v>
      </c>
      <c r="D105" s="3">
        <v>1.25</v>
      </c>
      <c r="E105" s="3">
        <v>0</v>
      </c>
      <c r="F105" s="3">
        <v>25.25</v>
      </c>
      <c r="G105" s="3">
        <v>157</v>
      </c>
      <c r="H105" s="3">
        <v>6</v>
      </c>
      <c r="I105" s="3">
        <v>0</v>
      </c>
      <c r="J105" s="3">
        <v>0</v>
      </c>
      <c r="K105" s="3">
        <v>0.4</v>
      </c>
      <c r="L105" s="3">
        <v>0.02</v>
      </c>
      <c r="M105" s="3">
        <v>5</v>
      </c>
      <c r="N105" s="33">
        <v>0</v>
      </c>
      <c r="O105" s="29"/>
      <c r="P105" s="27"/>
    </row>
    <row r="106" spans="1:16" ht="17.25" customHeight="1" thickBot="1">
      <c r="A106" s="5"/>
      <c r="B106" s="6" t="s">
        <v>23</v>
      </c>
      <c r="C106" s="3"/>
      <c r="D106" s="13">
        <f aca="true" t="shared" si="3" ref="D106:N106">SUM(D100:D105)</f>
        <v>31.845</v>
      </c>
      <c r="E106" s="13">
        <f t="shared" si="3"/>
        <v>39.138000000000005</v>
      </c>
      <c r="F106" s="13">
        <f t="shared" si="3"/>
        <v>129.506</v>
      </c>
      <c r="G106" s="13">
        <f t="shared" si="3"/>
        <v>1020.574</v>
      </c>
      <c r="H106" s="13">
        <v>167.55</v>
      </c>
      <c r="I106" s="13">
        <f t="shared" si="3"/>
        <v>237.42</v>
      </c>
      <c r="J106" s="13">
        <f t="shared" si="3"/>
        <v>565.0500000000001</v>
      </c>
      <c r="K106" s="13">
        <f t="shared" si="3"/>
        <v>11.094999999999999</v>
      </c>
      <c r="L106" s="13">
        <f t="shared" si="3"/>
        <v>3.217</v>
      </c>
      <c r="M106" s="13">
        <f t="shared" si="3"/>
        <v>14.36</v>
      </c>
      <c r="N106" s="35">
        <f t="shared" si="3"/>
        <v>68.15</v>
      </c>
      <c r="O106" s="24"/>
      <c r="P106" s="27"/>
    </row>
    <row r="107" spans="1:16" ht="19.5" customHeight="1" thickBot="1">
      <c r="A107" s="9"/>
      <c r="B107" s="10"/>
      <c r="C107" s="11"/>
      <c r="D107" s="26"/>
      <c r="E107" s="26"/>
      <c r="F107" s="26"/>
      <c r="G107" s="40" t="s">
        <v>70</v>
      </c>
      <c r="H107" s="26"/>
      <c r="I107" s="26"/>
      <c r="J107" s="26"/>
      <c r="K107" s="26"/>
      <c r="L107" s="26"/>
      <c r="M107" s="26"/>
      <c r="N107" s="35"/>
      <c r="O107" s="30"/>
      <c r="P107" s="27"/>
    </row>
    <row r="108" spans="1:16" ht="15.75" thickBot="1">
      <c r="A108" s="80" t="s">
        <v>30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  <c r="O108" s="27"/>
      <c r="P108" s="27"/>
    </row>
    <row r="109" spans="1:16" ht="24.75" customHeight="1" thickBot="1">
      <c r="A109" s="5"/>
      <c r="B109" s="6" t="s">
        <v>44</v>
      </c>
      <c r="C109" s="20" t="s">
        <v>193</v>
      </c>
      <c r="D109" s="21" t="s">
        <v>194</v>
      </c>
      <c r="E109" s="21" t="s">
        <v>195</v>
      </c>
      <c r="F109" s="22" t="s">
        <v>149</v>
      </c>
      <c r="G109" s="21" t="s">
        <v>196</v>
      </c>
      <c r="H109" s="22" t="s">
        <v>197</v>
      </c>
      <c r="I109" s="21" t="s">
        <v>198</v>
      </c>
      <c r="J109" s="22" t="s">
        <v>199</v>
      </c>
      <c r="K109" s="21" t="s">
        <v>200</v>
      </c>
      <c r="L109" s="21" t="s">
        <v>112</v>
      </c>
      <c r="M109" s="21" t="s">
        <v>91</v>
      </c>
      <c r="N109" s="34" t="s">
        <v>201</v>
      </c>
      <c r="O109" s="19"/>
      <c r="P109" s="27"/>
    </row>
    <row r="110" spans="1:16" ht="24.75" customHeight="1" thickBot="1">
      <c r="A110" s="5"/>
      <c r="B110" s="6" t="s">
        <v>49</v>
      </c>
      <c r="C110" s="20">
        <v>60</v>
      </c>
      <c r="D110" s="21">
        <v>6.24</v>
      </c>
      <c r="E110" s="21">
        <v>12</v>
      </c>
      <c r="F110" s="21">
        <v>12.72</v>
      </c>
      <c r="G110" s="21">
        <v>134.4</v>
      </c>
      <c r="H110" s="23">
        <v>14.4</v>
      </c>
      <c r="I110" s="21">
        <v>12</v>
      </c>
      <c r="J110" s="21">
        <v>95.4</v>
      </c>
      <c r="K110" s="21">
        <v>1.08</v>
      </c>
      <c r="L110" s="22">
        <v>0.024</v>
      </c>
      <c r="M110" s="22" t="s">
        <v>91</v>
      </c>
      <c r="N110" s="36" t="s">
        <v>91</v>
      </c>
      <c r="O110" s="28"/>
      <c r="P110" s="27"/>
    </row>
    <row r="111" spans="1:16" ht="24" customHeight="1" thickBot="1">
      <c r="A111" s="7"/>
      <c r="B111" s="6" t="s">
        <v>22</v>
      </c>
      <c r="C111" s="3">
        <v>40</v>
      </c>
      <c r="D111" s="3">
        <v>3.96</v>
      </c>
      <c r="E111" s="3">
        <v>0.42</v>
      </c>
      <c r="F111" s="3">
        <v>21.12</v>
      </c>
      <c r="G111" s="3">
        <v>128.4</v>
      </c>
      <c r="H111" s="3">
        <v>8.63</v>
      </c>
      <c r="I111" s="3">
        <v>12.37</v>
      </c>
      <c r="J111" s="3">
        <v>32.62</v>
      </c>
      <c r="K111" s="3">
        <v>0.75</v>
      </c>
      <c r="L111" s="3">
        <v>0.06</v>
      </c>
      <c r="M111" s="3">
        <v>0</v>
      </c>
      <c r="N111" s="33">
        <v>0</v>
      </c>
      <c r="O111" s="28"/>
      <c r="P111" s="27"/>
    </row>
    <row r="112" spans="1:16" ht="24" customHeight="1" thickBot="1">
      <c r="A112" s="7"/>
      <c r="B112" s="6" t="s">
        <v>84</v>
      </c>
      <c r="C112" s="3">
        <v>200</v>
      </c>
      <c r="D112" s="20" t="s">
        <v>221</v>
      </c>
      <c r="E112" s="22" t="s">
        <v>221</v>
      </c>
      <c r="F112" s="22" t="s">
        <v>222</v>
      </c>
      <c r="G112" s="22" t="s">
        <v>223</v>
      </c>
      <c r="H112" s="21" t="s">
        <v>224</v>
      </c>
      <c r="I112" s="22" t="s">
        <v>91</v>
      </c>
      <c r="J112" s="22" t="s">
        <v>225</v>
      </c>
      <c r="K112" s="21" t="s">
        <v>111</v>
      </c>
      <c r="L112" s="21" t="s">
        <v>92</v>
      </c>
      <c r="M112" s="22" t="s">
        <v>91</v>
      </c>
      <c r="N112" s="36" t="s">
        <v>91</v>
      </c>
      <c r="O112" s="28"/>
      <c r="P112" s="27"/>
    </row>
    <row r="113" spans="1:16" ht="17.25" customHeight="1" thickBot="1">
      <c r="A113" s="5"/>
      <c r="B113" s="6" t="s">
        <v>23</v>
      </c>
      <c r="C113" s="3"/>
      <c r="D113" s="13">
        <v>15.92</v>
      </c>
      <c r="E113" s="13">
        <v>17.14</v>
      </c>
      <c r="F113" s="13">
        <v>82.59</v>
      </c>
      <c r="G113" s="13">
        <v>541.25</v>
      </c>
      <c r="H113" s="13">
        <v>39.89</v>
      </c>
      <c r="I113" s="13">
        <v>45.49</v>
      </c>
      <c r="J113" s="13">
        <v>167.59</v>
      </c>
      <c r="K113" s="13">
        <v>3.74</v>
      </c>
      <c r="L113" s="13">
        <v>0.164</v>
      </c>
      <c r="M113" s="13">
        <f>SUM(M109:M112)</f>
        <v>0</v>
      </c>
      <c r="N113" s="35">
        <v>21</v>
      </c>
      <c r="O113" s="24"/>
      <c r="P113" s="27"/>
    </row>
    <row r="114" spans="1:16" ht="17.25" customHeight="1" thickBot="1">
      <c r="A114" s="80" t="s">
        <v>31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2"/>
      <c r="O114" s="27"/>
      <c r="P114" s="27"/>
    </row>
    <row r="115" spans="1:16" ht="19.5" customHeight="1" thickBot="1">
      <c r="A115" s="5"/>
      <c r="B115" s="6" t="s">
        <v>34</v>
      </c>
      <c r="C115" s="20" t="s">
        <v>93</v>
      </c>
      <c r="D115" s="21" t="s">
        <v>125</v>
      </c>
      <c r="E115" s="22" t="s">
        <v>126</v>
      </c>
      <c r="F115" s="21" t="s">
        <v>127</v>
      </c>
      <c r="G115" s="21" t="s">
        <v>128</v>
      </c>
      <c r="H115" s="21" t="s">
        <v>129</v>
      </c>
      <c r="I115" s="21" t="s">
        <v>130</v>
      </c>
      <c r="J115" s="22" t="s">
        <v>131</v>
      </c>
      <c r="K115" s="21" t="s">
        <v>132</v>
      </c>
      <c r="L115" s="22" t="s">
        <v>133</v>
      </c>
      <c r="M115" s="22" t="s">
        <v>134</v>
      </c>
      <c r="N115" s="36" t="s">
        <v>91</v>
      </c>
      <c r="O115" s="19"/>
      <c r="P115" s="27"/>
    </row>
    <row r="116" spans="1:16" ht="20.25" customHeight="1" thickBot="1">
      <c r="A116" s="5"/>
      <c r="B116" s="6" t="s">
        <v>25</v>
      </c>
      <c r="C116" s="20" t="s">
        <v>89</v>
      </c>
      <c r="D116" s="21" t="s">
        <v>168</v>
      </c>
      <c r="E116" s="21" t="s">
        <v>169</v>
      </c>
      <c r="F116" s="21" t="s">
        <v>170</v>
      </c>
      <c r="G116" s="21" t="s">
        <v>171</v>
      </c>
      <c r="H116" s="23" t="s">
        <v>172</v>
      </c>
      <c r="I116" s="21" t="s">
        <v>173</v>
      </c>
      <c r="J116" s="21" t="s">
        <v>174</v>
      </c>
      <c r="K116" s="21" t="s">
        <v>175</v>
      </c>
      <c r="L116" s="22" t="s">
        <v>122</v>
      </c>
      <c r="M116" s="22" t="s">
        <v>176</v>
      </c>
      <c r="N116" s="34" t="s">
        <v>177</v>
      </c>
      <c r="O116" s="28"/>
      <c r="P116" s="27"/>
    </row>
    <row r="117" spans="1:16" ht="20.25" customHeight="1" thickBot="1">
      <c r="A117" s="5"/>
      <c r="B117" s="6" t="s">
        <v>83</v>
      </c>
      <c r="C117" s="3">
        <v>30</v>
      </c>
      <c r="D117" s="3">
        <v>0.06</v>
      </c>
      <c r="E117" s="3">
        <v>0</v>
      </c>
      <c r="F117" s="3">
        <v>0.12</v>
      </c>
      <c r="G117" s="3">
        <v>0.99</v>
      </c>
      <c r="H117" s="3">
        <v>1.74</v>
      </c>
      <c r="I117" s="3">
        <v>0</v>
      </c>
      <c r="J117" s="3">
        <v>0</v>
      </c>
      <c r="K117" s="3">
        <v>0.06</v>
      </c>
      <c r="L117" s="3"/>
      <c r="M117" s="3">
        <v>0.39</v>
      </c>
      <c r="N117" s="33">
        <v>0</v>
      </c>
      <c r="O117" s="28"/>
      <c r="P117" s="27"/>
    </row>
    <row r="118" spans="1:16" ht="31.5" customHeight="1" thickBot="1">
      <c r="A118" s="7"/>
      <c r="B118" s="6" t="s">
        <v>24</v>
      </c>
      <c r="C118" s="20" t="s">
        <v>154</v>
      </c>
      <c r="D118" s="21" t="s">
        <v>202</v>
      </c>
      <c r="E118" s="21" t="s">
        <v>203</v>
      </c>
      <c r="F118" s="22" t="s">
        <v>204</v>
      </c>
      <c r="G118" s="21" t="s">
        <v>205</v>
      </c>
      <c r="H118" s="22" t="s">
        <v>206</v>
      </c>
      <c r="I118" s="21" t="s">
        <v>207</v>
      </c>
      <c r="J118" s="21" t="s">
        <v>208</v>
      </c>
      <c r="K118" s="21" t="s">
        <v>209</v>
      </c>
      <c r="L118" s="21" t="s">
        <v>210</v>
      </c>
      <c r="M118" s="21" t="s">
        <v>211</v>
      </c>
      <c r="N118" s="34" t="s">
        <v>212</v>
      </c>
      <c r="O118" s="19"/>
      <c r="P118" s="27"/>
    </row>
    <row r="119" spans="1:16" ht="18" customHeight="1" thickBot="1">
      <c r="A119" s="5"/>
      <c r="B119" s="6" t="s">
        <v>22</v>
      </c>
      <c r="C119" s="3">
        <v>40</v>
      </c>
      <c r="D119" s="3">
        <v>3.96</v>
      </c>
      <c r="E119" s="3">
        <v>0.42</v>
      </c>
      <c r="F119" s="3">
        <v>21.12</v>
      </c>
      <c r="G119" s="3">
        <v>128.4</v>
      </c>
      <c r="H119" s="3">
        <v>8.63</v>
      </c>
      <c r="I119" s="3">
        <v>12.37</v>
      </c>
      <c r="J119" s="3">
        <v>32.62</v>
      </c>
      <c r="K119" s="3">
        <v>0.75</v>
      </c>
      <c r="L119" s="3">
        <v>0.06</v>
      </c>
      <c r="M119" s="3">
        <v>0</v>
      </c>
      <c r="N119" s="33">
        <v>0</v>
      </c>
      <c r="O119" s="28"/>
      <c r="P119" s="27"/>
    </row>
    <row r="120" spans="1:16" ht="18" customHeight="1" thickBot="1">
      <c r="A120" s="5"/>
      <c r="B120" s="6" t="s">
        <v>35</v>
      </c>
      <c r="C120" s="3">
        <v>100</v>
      </c>
      <c r="D120" s="3">
        <v>1.5</v>
      </c>
      <c r="E120" s="3">
        <v>0</v>
      </c>
      <c r="F120" s="3">
        <v>22.4</v>
      </c>
      <c r="G120" s="3">
        <v>91</v>
      </c>
      <c r="H120" s="3">
        <v>8</v>
      </c>
      <c r="I120" s="3">
        <v>42</v>
      </c>
      <c r="J120" s="3">
        <v>28</v>
      </c>
      <c r="K120" s="3">
        <v>1</v>
      </c>
      <c r="L120" s="3">
        <v>0.04</v>
      </c>
      <c r="M120" s="3">
        <v>10</v>
      </c>
      <c r="N120" s="33">
        <v>0.12</v>
      </c>
      <c r="O120" s="28"/>
      <c r="P120" s="27"/>
    </row>
    <row r="121" spans="1:16" ht="19.5" customHeight="1" thickBot="1">
      <c r="A121" s="5"/>
      <c r="B121" s="6" t="s">
        <v>84</v>
      </c>
      <c r="C121" s="3">
        <v>200</v>
      </c>
      <c r="D121" s="20" t="s">
        <v>221</v>
      </c>
      <c r="E121" s="22" t="s">
        <v>221</v>
      </c>
      <c r="F121" s="22" t="s">
        <v>222</v>
      </c>
      <c r="G121" s="22" t="s">
        <v>223</v>
      </c>
      <c r="H121" s="21" t="s">
        <v>224</v>
      </c>
      <c r="I121" s="22" t="s">
        <v>91</v>
      </c>
      <c r="J121" s="22" t="s">
        <v>225</v>
      </c>
      <c r="K121" s="21" t="s">
        <v>111</v>
      </c>
      <c r="L121" s="21" t="s">
        <v>92</v>
      </c>
      <c r="M121" s="22" t="s">
        <v>91</v>
      </c>
      <c r="N121" s="36" t="s">
        <v>91</v>
      </c>
      <c r="O121" s="28"/>
      <c r="P121" s="27"/>
    </row>
    <row r="122" spans="1:16" ht="15.75" thickBot="1">
      <c r="A122" s="5"/>
      <c r="B122" s="6" t="s">
        <v>23</v>
      </c>
      <c r="C122" s="45"/>
      <c r="D122" s="13">
        <v>30.84</v>
      </c>
      <c r="E122" s="13">
        <v>23.85</v>
      </c>
      <c r="F122" s="13">
        <v>125.23</v>
      </c>
      <c r="G122" s="13">
        <v>876.89</v>
      </c>
      <c r="H122" s="13">
        <v>161.5</v>
      </c>
      <c r="I122" s="13">
        <v>158.8</v>
      </c>
      <c r="J122" s="13">
        <v>432.04</v>
      </c>
      <c r="K122" s="13">
        <v>7.48</v>
      </c>
      <c r="L122" s="13">
        <v>0.63</v>
      </c>
      <c r="M122" s="13">
        <v>40.57</v>
      </c>
      <c r="N122" s="35">
        <v>62.87</v>
      </c>
      <c r="O122" s="46"/>
      <c r="P122" s="27"/>
    </row>
    <row r="123" spans="1:16" ht="18.75" customHeight="1" thickBot="1">
      <c r="A123" s="37"/>
      <c r="B123" s="32"/>
      <c r="C123" s="32"/>
      <c r="D123" s="32"/>
      <c r="E123" s="32"/>
      <c r="F123" s="32"/>
      <c r="G123" s="38" t="s">
        <v>62</v>
      </c>
      <c r="H123" s="32"/>
      <c r="I123" s="32"/>
      <c r="J123" s="32"/>
      <c r="K123" s="32"/>
      <c r="L123" s="32"/>
      <c r="M123" s="32"/>
      <c r="N123" s="42"/>
      <c r="O123" s="30"/>
      <c r="P123" s="27"/>
    </row>
    <row r="124" spans="1:16" ht="15.75" thickBot="1">
      <c r="A124" s="80" t="s">
        <v>30</v>
      </c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2"/>
      <c r="O124" s="27"/>
      <c r="P124" s="27"/>
    </row>
    <row r="125" spans="1:16" s="14" customFormat="1" ht="23.25" customHeight="1" thickBot="1">
      <c r="A125" s="5"/>
      <c r="B125" s="6" t="s">
        <v>26</v>
      </c>
      <c r="C125" s="3">
        <v>150</v>
      </c>
      <c r="D125" s="13">
        <v>17.497</v>
      </c>
      <c r="E125" s="13">
        <v>14.945</v>
      </c>
      <c r="F125" s="13">
        <v>15.887</v>
      </c>
      <c r="G125" s="13">
        <v>267.64</v>
      </c>
      <c r="H125" s="13">
        <v>251.55</v>
      </c>
      <c r="I125" s="13">
        <v>54.36</v>
      </c>
      <c r="J125" s="13">
        <v>383.23</v>
      </c>
      <c r="K125" s="13">
        <v>0.93</v>
      </c>
      <c r="L125" s="13">
        <v>0.1</v>
      </c>
      <c r="M125" s="13">
        <v>0.82</v>
      </c>
      <c r="N125" s="35">
        <v>0.37</v>
      </c>
      <c r="O125" s="25"/>
      <c r="P125" s="31"/>
    </row>
    <row r="126" spans="1:16" ht="22.5" customHeight="1" thickBot="1">
      <c r="A126" s="5"/>
      <c r="B126" s="6" t="s">
        <v>21</v>
      </c>
      <c r="C126" s="3">
        <v>200</v>
      </c>
      <c r="D126" s="20" t="s">
        <v>221</v>
      </c>
      <c r="E126" s="22" t="s">
        <v>91</v>
      </c>
      <c r="F126" s="22" t="s">
        <v>226</v>
      </c>
      <c r="G126" s="22" t="s">
        <v>192</v>
      </c>
      <c r="H126" s="22" t="s">
        <v>227</v>
      </c>
      <c r="I126" s="22" t="s">
        <v>91</v>
      </c>
      <c r="J126" s="22" t="s">
        <v>91</v>
      </c>
      <c r="K126" s="21" t="s">
        <v>228</v>
      </c>
      <c r="L126" s="21" t="s">
        <v>91</v>
      </c>
      <c r="M126" s="22" t="s">
        <v>91</v>
      </c>
      <c r="N126" s="36" t="s">
        <v>91</v>
      </c>
      <c r="O126" s="29"/>
      <c r="P126" s="27"/>
    </row>
    <row r="127" spans="1:16" ht="22.5" customHeight="1" thickBot="1">
      <c r="A127" s="5"/>
      <c r="B127" s="6" t="s">
        <v>86</v>
      </c>
      <c r="C127" s="3">
        <v>30</v>
      </c>
      <c r="D127" s="3">
        <v>2.35</v>
      </c>
      <c r="E127" s="3">
        <v>3.06</v>
      </c>
      <c r="F127" s="3">
        <v>21.47</v>
      </c>
      <c r="G127" s="3">
        <v>186</v>
      </c>
      <c r="H127" s="3">
        <v>1</v>
      </c>
      <c r="I127" s="3">
        <v>1.1</v>
      </c>
      <c r="J127" s="3">
        <v>3.2</v>
      </c>
      <c r="K127" s="3">
        <v>1.9</v>
      </c>
      <c r="L127" s="3">
        <v>2.3</v>
      </c>
      <c r="M127" s="3">
        <v>0</v>
      </c>
      <c r="N127" s="33">
        <v>0</v>
      </c>
      <c r="O127" s="29"/>
      <c r="P127" s="27"/>
    </row>
    <row r="128" spans="1:16" ht="15.75" thickBot="1">
      <c r="A128" s="5"/>
      <c r="B128" s="6" t="s">
        <v>23</v>
      </c>
      <c r="C128" s="3"/>
      <c r="D128" s="13">
        <v>20.047</v>
      </c>
      <c r="E128" s="13">
        <f aca="true" t="shared" si="4" ref="E128:N128">SUM(E125:E127)</f>
        <v>18.005</v>
      </c>
      <c r="F128" s="13">
        <v>51.357</v>
      </c>
      <c r="G128" s="13">
        <v>481.64</v>
      </c>
      <c r="H128" s="13">
        <v>258.55</v>
      </c>
      <c r="I128" s="13">
        <f t="shared" si="4"/>
        <v>55.46</v>
      </c>
      <c r="J128" s="13">
        <f t="shared" si="4"/>
        <v>386.43</v>
      </c>
      <c r="K128" s="13">
        <v>3.23</v>
      </c>
      <c r="L128" s="13">
        <v>5.63</v>
      </c>
      <c r="M128" s="13">
        <f t="shared" si="4"/>
        <v>0.82</v>
      </c>
      <c r="N128" s="35">
        <f t="shared" si="4"/>
        <v>0.37</v>
      </c>
      <c r="O128" s="24"/>
      <c r="P128" s="27"/>
    </row>
    <row r="129" spans="1:16" ht="18.75" customHeight="1" thickBot="1">
      <c r="A129" s="80" t="s">
        <v>31</v>
      </c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2"/>
      <c r="O129" s="27"/>
      <c r="P129" s="27"/>
    </row>
    <row r="130" spans="1:16" ht="21.75" customHeight="1" thickBot="1">
      <c r="A130" s="5"/>
      <c r="B130" s="6" t="s">
        <v>37</v>
      </c>
      <c r="C130" s="20" t="s">
        <v>93</v>
      </c>
      <c r="D130" s="21" t="s">
        <v>135</v>
      </c>
      <c r="E130" s="22" t="s">
        <v>136</v>
      </c>
      <c r="F130" s="21" t="s">
        <v>137</v>
      </c>
      <c r="G130" s="21" t="s">
        <v>138</v>
      </c>
      <c r="H130" s="21" t="s">
        <v>139</v>
      </c>
      <c r="I130" s="21" t="s">
        <v>140</v>
      </c>
      <c r="J130" s="22" t="s">
        <v>141</v>
      </c>
      <c r="K130" s="21" t="s">
        <v>142</v>
      </c>
      <c r="L130" s="22" t="s">
        <v>143</v>
      </c>
      <c r="M130" s="22" t="s">
        <v>144</v>
      </c>
      <c r="N130" s="34" t="s">
        <v>91</v>
      </c>
      <c r="O130" s="19"/>
      <c r="P130" s="27"/>
    </row>
    <row r="131" spans="1:16" ht="30.75" thickBot="1">
      <c r="A131" s="5"/>
      <c r="B131" s="6" t="s">
        <v>19</v>
      </c>
      <c r="C131" s="3" t="s">
        <v>232</v>
      </c>
      <c r="D131" s="13">
        <v>7.46</v>
      </c>
      <c r="E131" s="13">
        <v>5.61</v>
      </c>
      <c r="F131" s="13">
        <v>35.84</v>
      </c>
      <c r="G131" s="13">
        <v>230.45</v>
      </c>
      <c r="H131" s="13">
        <v>12.98</v>
      </c>
      <c r="I131" s="13">
        <v>67.5</v>
      </c>
      <c r="J131" s="13">
        <v>208.5</v>
      </c>
      <c r="K131" s="13">
        <v>3.95</v>
      </c>
      <c r="L131" s="13">
        <v>0.18</v>
      </c>
      <c r="M131" s="13">
        <v>0</v>
      </c>
      <c r="N131" s="35">
        <v>0.02</v>
      </c>
      <c r="O131" s="19"/>
      <c r="P131" s="27"/>
    </row>
    <row r="132" spans="1:16" ht="15.75" thickBot="1">
      <c r="A132" s="5"/>
      <c r="B132" s="6" t="s">
        <v>76</v>
      </c>
      <c r="C132" s="20">
        <v>30</v>
      </c>
      <c r="D132" s="21">
        <v>0.429</v>
      </c>
      <c r="E132" s="22">
        <v>1.827</v>
      </c>
      <c r="F132" s="22">
        <v>2.508</v>
      </c>
      <c r="G132" s="22">
        <v>28.17</v>
      </c>
      <c r="H132" s="21">
        <v>10.545</v>
      </c>
      <c r="I132" s="21">
        <v>6.27</v>
      </c>
      <c r="J132" s="21">
        <v>12.29</v>
      </c>
      <c r="K132" s="21">
        <v>0.399</v>
      </c>
      <c r="L132" s="22">
        <v>0.006</v>
      </c>
      <c r="M132" s="22">
        <v>2.85</v>
      </c>
      <c r="N132" s="36" t="s">
        <v>91</v>
      </c>
      <c r="O132" s="19"/>
      <c r="P132" s="27"/>
    </row>
    <row r="133" spans="1:16" ht="21" customHeight="1" thickBot="1">
      <c r="A133" s="5"/>
      <c r="B133" s="6" t="s">
        <v>51</v>
      </c>
      <c r="C133" s="20" t="s">
        <v>89</v>
      </c>
      <c r="D133" s="21" t="s">
        <v>168</v>
      </c>
      <c r="E133" s="21" t="s">
        <v>169</v>
      </c>
      <c r="F133" s="21" t="s">
        <v>170</v>
      </c>
      <c r="G133" s="21" t="s">
        <v>171</v>
      </c>
      <c r="H133" s="23" t="s">
        <v>172</v>
      </c>
      <c r="I133" s="21" t="s">
        <v>173</v>
      </c>
      <c r="J133" s="21" t="s">
        <v>174</v>
      </c>
      <c r="K133" s="21" t="s">
        <v>175</v>
      </c>
      <c r="L133" s="22" t="s">
        <v>122</v>
      </c>
      <c r="M133" s="22" t="s">
        <v>176</v>
      </c>
      <c r="N133" s="34" t="s">
        <v>177</v>
      </c>
      <c r="O133" s="28"/>
      <c r="P133" s="27"/>
    </row>
    <row r="134" spans="1:16" ht="21.75" customHeight="1" thickBot="1">
      <c r="A134" s="5"/>
      <c r="B134" s="6" t="s">
        <v>22</v>
      </c>
      <c r="C134" s="3">
        <v>40</v>
      </c>
      <c r="D134" s="3">
        <v>3.96</v>
      </c>
      <c r="E134" s="3">
        <v>0.42</v>
      </c>
      <c r="F134" s="3">
        <v>21.12</v>
      </c>
      <c r="G134" s="3">
        <v>128.4</v>
      </c>
      <c r="H134" s="3">
        <v>8.63</v>
      </c>
      <c r="I134" s="3">
        <v>12.37</v>
      </c>
      <c r="J134" s="3">
        <v>32.62</v>
      </c>
      <c r="K134" s="3">
        <v>0.75</v>
      </c>
      <c r="L134" s="3">
        <v>0.06</v>
      </c>
      <c r="M134" s="3">
        <v>0</v>
      </c>
      <c r="N134" s="33">
        <v>0</v>
      </c>
      <c r="O134" s="28"/>
      <c r="P134" s="27"/>
    </row>
    <row r="135" spans="1:16" ht="17.25" customHeight="1" thickBot="1">
      <c r="A135" s="5"/>
      <c r="B135" s="6" t="s">
        <v>84</v>
      </c>
      <c r="C135" s="3">
        <v>200</v>
      </c>
      <c r="D135" s="20" t="s">
        <v>221</v>
      </c>
      <c r="E135" s="22" t="s">
        <v>221</v>
      </c>
      <c r="F135" s="22" t="s">
        <v>222</v>
      </c>
      <c r="G135" s="22" t="s">
        <v>223</v>
      </c>
      <c r="H135" s="21" t="s">
        <v>224</v>
      </c>
      <c r="I135" s="22" t="s">
        <v>91</v>
      </c>
      <c r="J135" s="22" t="s">
        <v>225</v>
      </c>
      <c r="K135" s="21" t="s">
        <v>111</v>
      </c>
      <c r="L135" s="21" t="s">
        <v>92</v>
      </c>
      <c r="M135" s="22" t="s">
        <v>91</v>
      </c>
      <c r="N135" s="36" t="s">
        <v>91</v>
      </c>
      <c r="O135" s="29"/>
      <c r="P135" s="27"/>
    </row>
    <row r="136" spans="1:16" ht="18" customHeight="1" thickBot="1">
      <c r="A136" s="5"/>
      <c r="B136" s="6" t="s">
        <v>23</v>
      </c>
      <c r="C136" s="3"/>
      <c r="D136" s="13">
        <v>30.289</v>
      </c>
      <c r="E136" s="13">
        <v>22.447</v>
      </c>
      <c r="F136" s="13">
        <v>114.608</v>
      </c>
      <c r="G136" s="13">
        <v>830.52</v>
      </c>
      <c r="H136" s="13">
        <v>112.505</v>
      </c>
      <c r="I136" s="13">
        <v>145.27</v>
      </c>
      <c r="J136" s="13">
        <v>488.84</v>
      </c>
      <c r="K136" s="13">
        <v>8.489</v>
      </c>
      <c r="L136" s="13">
        <v>0.476</v>
      </c>
      <c r="M136" s="13">
        <v>11.25</v>
      </c>
      <c r="N136" s="35">
        <v>28.77</v>
      </c>
      <c r="O136" s="30"/>
      <c r="P136" s="27"/>
    </row>
    <row r="137" spans="1:16" ht="18" customHeight="1" thickBot="1">
      <c r="A137" s="37"/>
      <c r="B137" s="32"/>
      <c r="C137" s="32"/>
      <c r="D137" s="32"/>
      <c r="E137" s="32"/>
      <c r="F137" s="32"/>
      <c r="G137" s="38" t="s">
        <v>85</v>
      </c>
      <c r="H137" s="32"/>
      <c r="I137" s="32"/>
      <c r="J137" s="32"/>
      <c r="K137" s="32"/>
      <c r="L137" s="32"/>
      <c r="M137" s="32"/>
      <c r="N137" s="42"/>
      <c r="O137" s="30"/>
      <c r="P137" s="27"/>
    </row>
    <row r="138" spans="1:16" ht="15.75" thickBot="1">
      <c r="A138" s="80" t="s">
        <v>30</v>
      </c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2"/>
      <c r="O138" s="27"/>
      <c r="P138" s="27"/>
    </row>
    <row r="139" spans="1:16" ht="20.25" customHeight="1" thickBot="1">
      <c r="A139" s="5"/>
      <c r="B139" s="6" t="s">
        <v>47</v>
      </c>
      <c r="C139" s="3">
        <v>150</v>
      </c>
      <c r="D139" s="13">
        <v>9.93</v>
      </c>
      <c r="E139" s="13">
        <v>11.25</v>
      </c>
      <c r="F139" s="13">
        <v>53.04</v>
      </c>
      <c r="G139" s="13">
        <v>339.92</v>
      </c>
      <c r="H139" s="13">
        <v>82.5</v>
      </c>
      <c r="I139" s="13">
        <v>0.9</v>
      </c>
      <c r="J139" s="13">
        <v>15.6</v>
      </c>
      <c r="K139" s="13">
        <v>67.7</v>
      </c>
      <c r="L139" s="13">
        <v>0.2</v>
      </c>
      <c r="M139" s="13">
        <v>0</v>
      </c>
      <c r="N139" s="35">
        <v>0</v>
      </c>
      <c r="O139" s="19"/>
      <c r="P139" s="27"/>
    </row>
    <row r="140" spans="1:16" ht="25.5" customHeight="1" thickBot="1">
      <c r="A140" s="5"/>
      <c r="B140" s="6" t="s">
        <v>21</v>
      </c>
      <c r="C140" s="3">
        <v>200</v>
      </c>
      <c r="D140" s="20" t="s">
        <v>221</v>
      </c>
      <c r="E140" s="22" t="s">
        <v>91</v>
      </c>
      <c r="F140" s="22" t="s">
        <v>226</v>
      </c>
      <c r="G140" s="22" t="s">
        <v>192</v>
      </c>
      <c r="H140" s="22" t="s">
        <v>227</v>
      </c>
      <c r="I140" s="22" t="s">
        <v>91</v>
      </c>
      <c r="J140" s="22" t="s">
        <v>91</v>
      </c>
      <c r="K140" s="21" t="s">
        <v>228</v>
      </c>
      <c r="L140" s="21" t="s">
        <v>91</v>
      </c>
      <c r="M140" s="22" t="s">
        <v>91</v>
      </c>
      <c r="N140" s="36" t="s">
        <v>91</v>
      </c>
      <c r="O140" s="29"/>
      <c r="P140" s="27"/>
    </row>
    <row r="141" spans="1:16" ht="20.25" customHeight="1" thickBot="1">
      <c r="A141" s="5"/>
      <c r="B141" s="6" t="s">
        <v>86</v>
      </c>
      <c r="C141" s="3">
        <v>30</v>
      </c>
      <c r="D141" s="3">
        <v>2.35</v>
      </c>
      <c r="E141" s="3">
        <v>3.06</v>
      </c>
      <c r="F141" s="3">
        <v>21.47</v>
      </c>
      <c r="G141" s="3">
        <v>186</v>
      </c>
      <c r="H141" s="3">
        <v>1</v>
      </c>
      <c r="I141" s="3">
        <v>1.1</v>
      </c>
      <c r="J141" s="3">
        <v>3.2</v>
      </c>
      <c r="K141" s="3">
        <v>1.9</v>
      </c>
      <c r="L141" s="3">
        <v>2.3</v>
      </c>
      <c r="M141" s="3">
        <v>0</v>
      </c>
      <c r="N141" s="33">
        <v>0</v>
      </c>
      <c r="O141" s="29"/>
      <c r="P141" s="27"/>
    </row>
    <row r="142" spans="1:16" ht="20.25" customHeight="1" thickBot="1">
      <c r="A142" s="5"/>
      <c r="B142" s="6" t="s">
        <v>43</v>
      </c>
      <c r="C142" s="3">
        <v>100</v>
      </c>
      <c r="D142" s="3">
        <v>0.4</v>
      </c>
      <c r="E142" s="3">
        <v>0</v>
      </c>
      <c r="F142" s="3">
        <v>11.3</v>
      </c>
      <c r="G142" s="3">
        <v>46</v>
      </c>
      <c r="H142" s="3">
        <v>16</v>
      </c>
      <c r="I142" s="3">
        <v>9</v>
      </c>
      <c r="J142" s="3">
        <v>11</v>
      </c>
      <c r="K142" s="3">
        <v>2</v>
      </c>
      <c r="L142" s="3">
        <v>0.01</v>
      </c>
      <c r="M142" s="3">
        <v>13</v>
      </c>
      <c r="N142" s="33">
        <v>0.03</v>
      </c>
      <c r="O142" s="28"/>
      <c r="P142" s="27"/>
    </row>
    <row r="143" spans="1:16" ht="15.75" thickBot="1">
      <c r="A143" s="5"/>
      <c r="B143" s="6" t="s">
        <v>23</v>
      </c>
      <c r="C143" s="3"/>
      <c r="D143" s="13">
        <v>12.88</v>
      </c>
      <c r="E143" s="13">
        <f aca="true" t="shared" si="5" ref="E143:N143">SUM(E139:E142)</f>
        <v>14.31</v>
      </c>
      <c r="F143" s="13">
        <v>99.81</v>
      </c>
      <c r="G143" s="13">
        <v>599.92</v>
      </c>
      <c r="H143" s="13">
        <v>105.5</v>
      </c>
      <c r="I143" s="13">
        <f t="shared" si="5"/>
        <v>11</v>
      </c>
      <c r="J143" s="13">
        <f t="shared" si="5"/>
        <v>29.8</v>
      </c>
      <c r="K143" s="13">
        <v>72</v>
      </c>
      <c r="L143" s="13">
        <f t="shared" si="5"/>
        <v>2.51</v>
      </c>
      <c r="M143" s="13">
        <f t="shared" si="5"/>
        <v>13</v>
      </c>
      <c r="N143" s="35">
        <f t="shared" si="5"/>
        <v>0.03</v>
      </c>
      <c r="O143" s="24"/>
      <c r="P143" s="27"/>
    </row>
    <row r="144" spans="1:16" ht="18" customHeight="1" thickBot="1">
      <c r="A144" s="80" t="s">
        <v>31</v>
      </c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2"/>
      <c r="O144" s="27"/>
      <c r="P144" s="27"/>
    </row>
    <row r="145" spans="1:16" ht="30" customHeight="1" thickBot="1">
      <c r="A145" s="5"/>
      <c r="B145" s="6" t="s">
        <v>50</v>
      </c>
      <c r="C145" s="20" t="s">
        <v>93</v>
      </c>
      <c r="D145" s="21" t="s">
        <v>145</v>
      </c>
      <c r="E145" s="22" t="s">
        <v>146</v>
      </c>
      <c r="F145" s="21" t="s">
        <v>147</v>
      </c>
      <c r="G145" s="21" t="s">
        <v>148</v>
      </c>
      <c r="H145" s="21" t="s">
        <v>149</v>
      </c>
      <c r="I145" s="21" t="s">
        <v>150</v>
      </c>
      <c r="J145" s="22" t="s">
        <v>151</v>
      </c>
      <c r="K145" s="21" t="s">
        <v>152</v>
      </c>
      <c r="L145" s="22" t="s">
        <v>122</v>
      </c>
      <c r="M145" s="22" t="s">
        <v>153</v>
      </c>
      <c r="N145" s="36" t="s">
        <v>91</v>
      </c>
      <c r="O145" s="19"/>
      <c r="P145" s="27"/>
    </row>
    <row r="146" spans="1:16" ht="24.75" customHeight="1" thickBot="1">
      <c r="A146" s="5"/>
      <c r="B146" s="6" t="s">
        <v>24</v>
      </c>
      <c r="C146" s="20" t="s">
        <v>154</v>
      </c>
      <c r="D146" s="21" t="s">
        <v>202</v>
      </c>
      <c r="E146" s="21" t="s">
        <v>203</v>
      </c>
      <c r="F146" s="22" t="s">
        <v>204</v>
      </c>
      <c r="G146" s="21" t="s">
        <v>205</v>
      </c>
      <c r="H146" s="22" t="s">
        <v>206</v>
      </c>
      <c r="I146" s="21" t="s">
        <v>207</v>
      </c>
      <c r="J146" s="21" t="s">
        <v>208</v>
      </c>
      <c r="K146" s="21" t="s">
        <v>209</v>
      </c>
      <c r="L146" s="21" t="s">
        <v>210</v>
      </c>
      <c r="M146" s="21" t="s">
        <v>211</v>
      </c>
      <c r="N146" s="34" t="s">
        <v>212</v>
      </c>
      <c r="O146" s="19"/>
      <c r="P146" s="27"/>
    </row>
    <row r="147" spans="1:16" ht="25.5" customHeight="1" thickBot="1">
      <c r="A147" s="7"/>
      <c r="B147" s="6" t="s">
        <v>42</v>
      </c>
      <c r="C147" s="3">
        <v>100</v>
      </c>
      <c r="D147" s="13">
        <v>10.4</v>
      </c>
      <c r="E147" s="13">
        <v>20</v>
      </c>
      <c r="F147" s="13">
        <v>21.2</v>
      </c>
      <c r="G147" s="13">
        <v>224</v>
      </c>
      <c r="H147" s="13">
        <v>24</v>
      </c>
      <c r="I147" s="13">
        <v>20</v>
      </c>
      <c r="J147" s="13">
        <v>159</v>
      </c>
      <c r="K147" s="13">
        <v>1.8</v>
      </c>
      <c r="L147" s="13">
        <v>0.04</v>
      </c>
      <c r="M147" s="13">
        <v>0</v>
      </c>
      <c r="N147" s="35">
        <v>0</v>
      </c>
      <c r="O147" s="19"/>
      <c r="P147" s="27"/>
    </row>
    <row r="148" spans="1:16" ht="29.25" customHeight="1" thickBot="1">
      <c r="A148" s="7"/>
      <c r="B148" s="6" t="s">
        <v>77</v>
      </c>
      <c r="C148" s="41">
        <v>50</v>
      </c>
      <c r="D148" s="21">
        <v>0.705</v>
      </c>
      <c r="E148" s="22">
        <v>2.54</v>
      </c>
      <c r="F148" s="22">
        <v>4.51</v>
      </c>
      <c r="G148" s="22">
        <v>43.7</v>
      </c>
      <c r="H148" s="21">
        <v>18.68</v>
      </c>
      <c r="I148" s="21">
        <v>7.58</v>
      </c>
      <c r="J148" s="21">
        <v>13.805</v>
      </c>
      <c r="K148" s="21">
        <v>0.255</v>
      </c>
      <c r="L148" s="22">
        <v>0.015</v>
      </c>
      <c r="M148" s="21">
        <v>16.22</v>
      </c>
      <c r="N148" s="36" t="s">
        <v>91</v>
      </c>
      <c r="O148" s="19"/>
      <c r="P148" s="27"/>
    </row>
    <row r="149" spans="1:16" ht="24.75" customHeight="1" thickBot="1">
      <c r="A149" s="5"/>
      <c r="B149" s="6" t="s">
        <v>22</v>
      </c>
      <c r="C149" s="3">
        <v>40</v>
      </c>
      <c r="D149" s="3">
        <v>3.96</v>
      </c>
      <c r="E149" s="3">
        <v>0.42</v>
      </c>
      <c r="F149" s="3">
        <v>21.12</v>
      </c>
      <c r="G149" s="3">
        <v>128.4</v>
      </c>
      <c r="H149" s="3">
        <v>8.63</v>
      </c>
      <c r="I149" s="3">
        <v>12.37</v>
      </c>
      <c r="J149" s="3">
        <v>32.62</v>
      </c>
      <c r="K149" s="3">
        <v>0.75</v>
      </c>
      <c r="L149" s="3">
        <v>0.06</v>
      </c>
      <c r="M149" s="3">
        <v>0</v>
      </c>
      <c r="N149" s="33">
        <v>0</v>
      </c>
      <c r="O149" s="19"/>
      <c r="P149" s="27"/>
    </row>
    <row r="150" spans="1:16" ht="24.75" customHeight="1" thickBot="1">
      <c r="A150" s="5"/>
      <c r="B150" s="6" t="s">
        <v>36</v>
      </c>
      <c r="C150" s="3">
        <v>200</v>
      </c>
      <c r="D150" s="3">
        <v>1.25</v>
      </c>
      <c r="E150" s="3">
        <v>0</v>
      </c>
      <c r="F150" s="3">
        <v>25.25</v>
      </c>
      <c r="G150" s="3">
        <v>157</v>
      </c>
      <c r="H150" s="3">
        <v>6</v>
      </c>
      <c r="I150" s="3">
        <v>0</v>
      </c>
      <c r="J150" s="3">
        <v>0</v>
      </c>
      <c r="K150" s="3">
        <v>0.4</v>
      </c>
      <c r="L150" s="3">
        <v>0.02</v>
      </c>
      <c r="M150" s="3">
        <v>5</v>
      </c>
      <c r="N150" s="33">
        <v>0</v>
      </c>
      <c r="O150" s="19"/>
      <c r="P150" s="27"/>
    </row>
    <row r="151" spans="1:16" ht="15.75" thickBot="1">
      <c r="A151" s="5"/>
      <c r="B151" s="6" t="s">
        <v>23</v>
      </c>
      <c r="C151" s="3"/>
      <c r="D151" s="13">
        <v>22.495</v>
      </c>
      <c r="E151" s="13">
        <v>34.47</v>
      </c>
      <c r="F151" s="13">
        <v>115.93</v>
      </c>
      <c r="G151" s="13">
        <v>856.85</v>
      </c>
      <c r="H151" s="13">
        <v>133.24</v>
      </c>
      <c r="I151" s="13">
        <v>102.85</v>
      </c>
      <c r="J151" s="13">
        <v>392.835</v>
      </c>
      <c r="K151" s="13">
        <v>5.525</v>
      </c>
      <c r="L151" s="13">
        <v>0.415</v>
      </c>
      <c r="M151" s="13">
        <v>52.98</v>
      </c>
      <c r="N151" s="35">
        <v>34</v>
      </c>
      <c r="O151" s="24"/>
      <c r="P151" s="27"/>
    </row>
    <row r="152" spans="1:16" ht="18" customHeight="1" thickBot="1">
      <c r="A152" s="9"/>
      <c r="B152" s="10"/>
      <c r="C152" s="11"/>
      <c r="D152" s="26"/>
      <c r="E152" s="26"/>
      <c r="F152" s="26"/>
      <c r="G152" s="40" t="s">
        <v>71</v>
      </c>
      <c r="H152" s="26"/>
      <c r="I152" s="26"/>
      <c r="J152" s="26"/>
      <c r="K152" s="26"/>
      <c r="L152" s="26"/>
      <c r="M152" s="26"/>
      <c r="N152" s="35"/>
      <c r="O152" s="30"/>
      <c r="P152" s="27"/>
    </row>
    <row r="153" spans="1:16" ht="16.5" customHeight="1" thickBot="1">
      <c r="A153" s="80" t="s">
        <v>30</v>
      </c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2"/>
      <c r="O153" s="27"/>
      <c r="P153" s="27"/>
    </row>
    <row r="154" spans="1:16" ht="29.25" customHeight="1" thickBot="1">
      <c r="A154" s="7"/>
      <c r="B154" s="6" t="s">
        <v>74</v>
      </c>
      <c r="C154" s="20">
        <v>200</v>
      </c>
      <c r="D154" s="21">
        <v>2.94</v>
      </c>
      <c r="E154" s="22">
        <v>0.38</v>
      </c>
      <c r="F154" s="21">
        <v>35.22</v>
      </c>
      <c r="G154" s="21">
        <v>187.61</v>
      </c>
      <c r="H154" s="22">
        <v>5.61</v>
      </c>
      <c r="I154" s="21">
        <v>20.76</v>
      </c>
      <c r="J154" s="21">
        <v>63.8</v>
      </c>
      <c r="K154" s="21">
        <v>0.44</v>
      </c>
      <c r="L154" s="22">
        <v>0.028</v>
      </c>
      <c r="M154" s="22" t="s">
        <v>91</v>
      </c>
      <c r="N154" s="34">
        <v>19.04</v>
      </c>
      <c r="O154" s="19"/>
      <c r="P154" s="27"/>
    </row>
    <row r="155" spans="1:16" s="14" customFormat="1" ht="24.75" customHeight="1" thickBot="1">
      <c r="A155" s="7"/>
      <c r="B155" s="6" t="s">
        <v>32</v>
      </c>
      <c r="C155" s="3">
        <v>40</v>
      </c>
      <c r="D155" s="3">
        <v>3.08</v>
      </c>
      <c r="E155" s="3">
        <v>0.96</v>
      </c>
      <c r="F155" s="3">
        <v>19.92</v>
      </c>
      <c r="G155" s="3">
        <v>101.6</v>
      </c>
      <c r="H155" s="3">
        <v>10.43</v>
      </c>
      <c r="I155" s="3">
        <v>14.03</v>
      </c>
      <c r="J155" s="3">
        <v>33.28</v>
      </c>
      <c r="K155" s="3">
        <v>0.64</v>
      </c>
      <c r="L155" s="3">
        <v>0.064</v>
      </c>
      <c r="M155" s="3">
        <v>0</v>
      </c>
      <c r="N155" s="33">
        <v>0</v>
      </c>
      <c r="O155" s="28"/>
      <c r="P155" s="31"/>
    </row>
    <row r="156" spans="1:16" ht="24.75" customHeight="1" thickBot="1">
      <c r="A156" s="5"/>
      <c r="B156" s="6" t="s">
        <v>21</v>
      </c>
      <c r="C156" s="3">
        <v>200</v>
      </c>
      <c r="D156" s="20" t="s">
        <v>221</v>
      </c>
      <c r="E156" s="22" t="s">
        <v>91</v>
      </c>
      <c r="F156" s="22" t="s">
        <v>226</v>
      </c>
      <c r="G156" s="22" t="s">
        <v>192</v>
      </c>
      <c r="H156" s="22" t="s">
        <v>227</v>
      </c>
      <c r="I156" s="22" t="s">
        <v>91</v>
      </c>
      <c r="J156" s="22" t="s">
        <v>91</v>
      </c>
      <c r="K156" s="21" t="s">
        <v>228</v>
      </c>
      <c r="L156" s="21" t="s">
        <v>91</v>
      </c>
      <c r="M156" s="22" t="s">
        <v>91</v>
      </c>
      <c r="N156" s="36" t="s">
        <v>91</v>
      </c>
      <c r="O156" s="29"/>
      <c r="P156" s="27"/>
    </row>
    <row r="157" spans="1:16" ht="25.5" customHeight="1" thickBot="1">
      <c r="A157" s="5"/>
      <c r="B157" s="6" t="s">
        <v>86</v>
      </c>
      <c r="C157" s="3">
        <v>30</v>
      </c>
      <c r="D157" s="3">
        <v>2.35</v>
      </c>
      <c r="E157" s="3">
        <v>3.06</v>
      </c>
      <c r="F157" s="3">
        <v>21.47</v>
      </c>
      <c r="G157" s="3">
        <v>186</v>
      </c>
      <c r="H157" s="3">
        <v>1</v>
      </c>
      <c r="I157" s="3">
        <v>1.1</v>
      </c>
      <c r="J157" s="3">
        <v>3.2</v>
      </c>
      <c r="K157" s="3">
        <v>1.9</v>
      </c>
      <c r="L157" s="3">
        <v>2.3</v>
      </c>
      <c r="M157" s="3">
        <v>0</v>
      </c>
      <c r="N157" s="33">
        <v>0</v>
      </c>
      <c r="O157" s="29"/>
      <c r="P157" s="27"/>
    </row>
    <row r="158" spans="1:16" ht="15.75" thickBot="1">
      <c r="A158" s="5"/>
      <c r="B158" s="6" t="s">
        <v>23</v>
      </c>
      <c r="C158" s="3"/>
      <c r="D158" s="13">
        <v>8.57</v>
      </c>
      <c r="E158" s="13">
        <f aca="true" t="shared" si="6" ref="E158:N158">SUM(E154:E157)</f>
        <v>4.4</v>
      </c>
      <c r="F158" s="13">
        <v>90.61</v>
      </c>
      <c r="G158" s="13">
        <v>503.21</v>
      </c>
      <c r="H158" s="13">
        <v>23.04</v>
      </c>
      <c r="I158" s="13">
        <f t="shared" si="6"/>
        <v>35.89</v>
      </c>
      <c r="J158" s="13">
        <f t="shared" si="6"/>
        <v>100.28</v>
      </c>
      <c r="K158" s="13">
        <v>3.38</v>
      </c>
      <c r="L158" s="13">
        <f t="shared" si="6"/>
        <v>2.392</v>
      </c>
      <c r="M158" s="13">
        <f t="shared" si="6"/>
        <v>0</v>
      </c>
      <c r="N158" s="35">
        <f t="shared" si="6"/>
        <v>19.04</v>
      </c>
      <c r="O158" s="30"/>
      <c r="P158" s="27"/>
    </row>
    <row r="159" spans="1:16" ht="15.75" thickBot="1">
      <c r="A159" s="80" t="s">
        <v>31</v>
      </c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2"/>
      <c r="O159" s="27"/>
      <c r="P159" s="27"/>
    </row>
    <row r="160" spans="1:16" ht="28.5" customHeight="1" thickBot="1">
      <c r="A160" s="5"/>
      <c r="B160" s="6" t="s">
        <v>48</v>
      </c>
      <c r="C160" s="3">
        <v>250</v>
      </c>
      <c r="D160" s="13">
        <v>7.384</v>
      </c>
      <c r="E160" s="13">
        <v>6.396</v>
      </c>
      <c r="F160" s="13">
        <v>22.045</v>
      </c>
      <c r="G160" s="13">
        <v>120.856</v>
      </c>
      <c r="H160" s="13">
        <v>3.1</v>
      </c>
      <c r="I160" s="13">
        <v>5.1</v>
      </c>
      <c r="J160" s="13">
        <v>7.2</v>
      </c>
      <c r="K160" s="13">
        <v>5.6</v>
      </c>
      <c r="L160" s="13">
        <v>2.7</v>
      </c>
      <c r="M160" s="13">
        <v>3.2</v>
      </c>
      <c r="N160" s="35">
        <v>4.4</v>
      </c>
      <c r="O160" s="19"/>
      <c r="P160" s="27"/>
    </row>
    <row r="161" spans="1:16" ht="33" customHeight="1" thickBot="1">
      <c r="A161" s="5"/>
      <c r="B161" s="6" t="s">
        <v>19</v>
      </c>
      <c r="C161" s="3" t="s">
        <v>232</v>
      </c>
      <c r="D161" s="13">
        <v>7.46</v>
      </c>
      <c r="E161" s="13">
        <v>5.61</v>
      </c>
      <c r="F161" s="13">
        <v>35.84</v>
      </c>
      <c r="G161" s="13">
        <v>230.45</v>
      </c>
      <c r="H161" s="13">
        <v>12.98</v>
      </c>
      <c r="I161" s="13">
        <v>67.5</v>
      </c>
      <c r="J161" s="13">
        <v>208.5</v>
      </c>
      <c r="K161" s="13">
        <v>3.95</v>
      </c>
      <c r="L161" s="13">
        <v>0.18</v>
      </c>
      <c r="M161" s="13">
        <v>0</v>
      </c>
      <c r="N161" s="35">
        <v>0.02</v>
      </c>
      <c r="O161" s="19"/>
      <c r="P161" s="27"/>
    </row>
    <row r="162" spans="1:16" ht="33" customHeight="1" thickBot="1">
      <c r="A162" s="5"/>
      <c r="B162" s="6" t="s">
        <v>75</v>
      </c>
      <c r="C162" s="3">
        <v>30</v>
      </c>
      <c r="D162" s="13">
        <v>0.33</v>
      </c>
      <c r="E162" s="13">
        <v>0.06</v>
      </c>
      <c r="F162" s="13">
        <v>1.14</v>
      </c>
      <c r="G162" s="13">
        <v>7.2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35">
        <v>0</v>
      </c>
      <c r="O162" s="19"/>
      <c r="P162" s="27"/>
    </row>
    <row r="163" spans="1:16" ht="20.25" customHeight="1" thickBot="1">
      <c r="A163" s="5"/>
      <c r="B163" s="6" t="s">
        <v>25</v>
      </c>
      <c r="C163" s="20" t="s">
        <v>89</v>
      </c>
      <c r="D163" s="21" t="s">
        <v>168</v>
      </c>
      <c r="E163" s="21" t="s">
        <v>169</v>
      </c>
      <c r="F163" s="21" t="s">
        <v>170</v>
      </c>
      <c r="G163" s="21" t="s">
        <v>171</v>
      </c>
      <c r="H163" s="23" t="s">
        <v>172</v>
      </c>
      <c r="I163" s="21" t="s">
        <v>173</v>
      </c>
      <c r="J163" s="21" t="s">
        <v>174</v>
      </c>
      <c r="K163" s="21" t="s">
        <v>175</v>
      </c>
      <c r="L163" s="22" t="s">
        <v>122</v>
      </c>
      <c r="M163" s="22" t="s">
        <v>176</v>
      </c>
      <c r="N163" s="34" t="s">
        <v>177</v>
      </c>
      <c r="O163" s="28"/>
      <c r="P163" s="27"/>
    </row>
    <row r="164" spans="1:16" ht="24.75" customHeight="1" thickBot="1">
      <c r="A164" s="5"/>
      <c r="B164" s="6" t="s">
        <v>22</v>
      </c>
      <c r="C164" s="3">
        <v>40</v>
      </c>
      <c r="D164" s="3">
        <v>3.96</v>
      </c>
      <c r="E164" s="3">
        <v>0.42</v>
      </c>
      <c r="F164" s="3">
        <v>21.12</v>
      </c>
      <c r="G164" s="3">
        <v>128.4</v>
      </c>
      <c r="H164" s="3">
        <v>8.63</v>
      </c>
      <c r="I164" s="3">
        <v>12.37</v>
      </c>
      <c r="J164" s="3">
        <v>32.62</v>
      </c>
      <c r="K164" s="3">
        <v>0.75</v>
      </c>
      <c r="L164" s="3">
        <v>0.06</v>
      </c>
      <c r="M164" s="3">
        <v>0</v>
      </c>
      <c r="N164" s="33">
        <v>0</v>
      </c>
      <c r="O164" s="28"/>
      <c r="P164" s="27"/>
    </row>
    <row r="165" spans="1:16" ht="25.5" customHeight="1" thickBot="1">
      <c r="A165" s="5"/>
      <c r="B165" s="6" t="s">
        <v>36</v>
      </c>
      <c r="C165" s="3">
        <v>200</v>
      </c>
      <c r="D165" s="3">
        <v>1.25</v>
      </c>
      <c r="E165" s="3">
        <v>0</v>
      </c>
      <c r="F165" s="3">
        <v>25.25</v>
      </c>
      <c r="G165" s="3">
        <v>157</v>
      </c>
      <c r="H165" s="3">
        <v>6</v>
      </c>
      <c r="I165" s="3">
        <v>0</v>
      </c>
      <c r="J165" s="3">
        <v>0</v>
      </c>
      <c r="K165" s="3">
        <v>0.4</v>
      </c>
      <c r="L165" s="3">
        <v>0.02</v>
      </c>
      <c r="M165" s="3">
        <v>5</v>
      </c>
      <c r="N165" s="33">
        <v>0</v>
      </c>
      <c r="O165" s="29"/>
      <c r="P165" s="27"/>
    </row>
    <row r="166" spans="1:16" ht="20.25" customHeight="1" thickBot="1">
      <c r="A166" s="5"/>
      <c r="B166" s="6" t="s">
        <v>23</v>
      </c>
      <c r="C166" s="3"/>
      <c r="D166" s="13">
        <v>35.394</v>
      </c>
      <c r="E166" s="13">
        <v>24.036</v>
      </c>
      <c r="F166" s="13">
        <v>121.095</v>
      </c>
      <c r="G166" s="13">
        <v>872.656</v>
      </c>
      <c r="H166" s="13">
        <v>74.46</v>
      </c>
      <c r="I166" s="13">
        <v>117.1</v>
      </c>
      <c r="J166" s="13">
        <v>414.7</v>
      </c>
      <c r="K166" s="13">
        <v>12.2</v>
      </c>
      <c r="L166" s="13">
        <v>3.06</v>
      </c>
      <c r="M166" s="13">
        <v>8.35</v>
      </c>
      <c r="N166" s="35">
        <v>33.17</v>
      </c>
      <c r="O166" s="30"/>
      <c r="P166" s="27"/>
    </row>
    <row r="167" spans="1:16" ht="24.75" customHeight="1" thickBot="1">
      <c r="A167" s="37"/>
      <c r="B167" s="32"/>
      <c r="C167" s="32"/>
      <c r="D167" s="32"/>
      <c r="E167" s="32"/>
      <c r="F167" s="32"/>
      <c r="G167" s="38" t="s">
        <v>72</v>
      </c>
      <c r="H167" s="32"/>
      <c r="I167" s="32"/>
      <c r="J167" s="32"/>
      <c r="K167" s="32"/>
      <c r="L167" s="32"/>
      <c r="M167" s="32"/>
      <c r="N167" s="42"/>
      <c r="O167" s="30"/>
      <c r="P167" s="27"/>
    </row>
    <row r="168" spans="1:16" ht="22.5" customHeight="1" thickBot="1">
      <c r="A168" s="80" t="s">
        <v>30</v>
      </c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2"/>
      <c r="O168" s="27"/>
      <c r="P168" s="27"/>
    </row>
    <row r="169" spans="1:16" ht="21" customHeight="1" thickBot="1">
      <c r="A169" s="5"/>
      <c r="B169" s="6" t="s">
        <v>44</v>
      </c>
      <c r="C169" s="20" t="s">
        <v>193</v>
      </c>
      <c r="D169" s="21" t="s">
        <v>194</v>
      </c>
      <c r="E169" s="21" t="s">
        <v>195</v>
      </c>
      <c r="F169" s="22" t="s">
        <v>149</v>
      </c>
      <c r="G169" s="21" t="s">
        <v>196</v>
      </c>
      <c r="H169" s="22" t="s">
        <v>197</v>
      </c>
      <c r="I169" s="21" t="s">
        <v>198</v>
      </c>
      <c r="J169" s="22" t="s">
        <v>199</v>
      </c>
      <c r="K169" s="21" t="s">
        <v>200</v>
      </c>
      <c r="L169" s="21" t="s">
        <v>112</v>
      </c>
      <c r="M169" s="21" t="s">
        <v>91</v>
      </c>
      <c r="N169" s="34" t="s">
        <v>201</v>
      </c>
      <c r="O169" s="19"/>
      <c r="P169" s="27"/>
    </row>
    <row r="170" spans="1:16" ht="24" customHeight="1" thickBot="1">
      <c r="A170" s="7"/>
      <c r="B170" s="6" t="s">
        <v>49</v>
      </c>
      <c r="C170" s="20">
        <v>60</v>
      </c>
      <c r="D170" s="21">
        <v>6.24</v>
      </c>
      <c r="E170" s="21">
        <v>12</v>
      </c>
      <c r="F170" s="21">
        <v>12.72</v>
      </c>
      <c r="G170" s="21">
        <v>134.4</v>
      </c>
      <c r="H170" s="23">
        <v>14.4</v>
      </c>
      <c r="I170" s="21">
        <v>12</v>
      </c>
      <c r="J170" s="21">
        <v>95.4</v>
      </c>
      <c r="K170" s="21">
        <v>1.08</v>
      </c>
      <c r="L170" s="22">
        <v>0.024</v>
      </c>
      <c r="M170" s="22" t="s">
        <v>91</v>
      </c>
      <c r="N170" s="36" t="s">
        <v>91</v>
      </c>
      <c r="O170" s="28"/>
      <c r="P170" s="27"/>
    </row>
    <row r="171" spans="1:16" ht="25.5" customHeight="1" thickBot="1">
      <c r="A171" s="5"/>
      <c r="B171" s="6" t="s">
        <v>21</v>
      </c>
      <c r="C171" s="3">
        <v>200</v>
      </c>
      <c r="D171" s="20" t="s">
        <v>221</v>
      </c>
      <c r="E171" s="22" t="s">
        <v>91</v>
      </c>
      <c r="F171" s="22" t="s">
        <v>226</v>
      </c>
      <c r="G171" s="22" t="s">
        <v>192</v>
      </c>
      <c r="H171" s="22" t="s">
        <v>227</v>
      </c>
      <c r="I171" s="22" t="s">
        <v>91</v>
      </c>
      <c r="J171" s="22" t="s">
        <v>91</v>
      </c>
      <c r="K171" s="21" t="s">
        <v>228</v>
      </c>
      <c r="L171" s="21" t="s">
        <v>91</v>
      </c>
      <c r="M171" s="22" t="s">
        <v>91</v>
      </c>
      <c r="N171" s="36" t="s">
        <v>91</v>
      </c>
      <c r="O171" s="29"/>
      <c r="P171" s="27"/>
    </row>
    <row r="172" spans="1:16" ht="25.5" customHeight="1" thickBot="1">
      <c r="A172" s="5"/>
      <c r="B172" s="6" t="s">
        <v>43</v>
      </c>
      <c r="C172" s="3">
        <v>100</v>
      </c>
      <c r="D172" s="3">
        <v>0.4</v>
      </c>
      <c r="E172" s="3">
        <v>0</v>
      </c>
      <c r="F172" s="3">
        <v>11.3</v>
      </c>
      <c r="G172" s="3">
        <v>46</v>
      </c>
      <c r="H172" s="3">
        <v>16</v>
      </c>
      <c r="I172" s="3">
        <v>9</v>
      </c>
      <c r="J172" s="3">
        <v>11</v>
      </c>
      <c r="K172" s="3">
        <v>2</v>
      </c>
      <c r="L172" s="3">
        <v>0.01</v>
      </c>
      <c r="M172" s="3">
        <v>13</v>
      </c>
      <c r="N172" s="33">
        <v>0.03</v>
      </c>
      <c r="O172" s="29"/>
      <c r="P172" s="27"/>
    </row>
    <row r="173" spans="1:16" ht="20.25" customHeight="1" thickBot="1">
      <c r="A173" s="5"/>
      <c r="B173" s="6" t="s">
        <v>22</v>
      </c>
      <c r="C173" s="3">
        <v>40</v>
      </c>
      <c r="D173" s="3">
        <v>3.96</v>
      </c>
      <c r="E173" s="3">
        <v>0.42</v>
      </c>
      <c r="F173" s="3">
        <v>21.12</v>
      </c>
      <c r="G173" s="3">
        <v>128.4</v>
      </c>
      <c r="H173" s="3">
        <v>8.63</v>
      </c>
      <c r="I173" s="3">
        <v>12.37</v>
      </c>
      <c r="J173" s="3">
        <v>32.62</v>
      </c>
      <c r="K173" s="3">
        <v>0.75</v>
      </c>
      <c r="L173" s="3">
        <v>0.06</v>
      </c>
      <c r="M173" s="3">
        <v>0</v>
      </c>
      <c r="N173" s="33">
        <v>0</v>
      </c>
      <c r="O173" s="28"/>
      <c r="P173" s="27"/>
    </row>
    <row r="174" spans="1:16" ht="21" customHeight="1" thickBot="1">
      <c r="A174" s="5"/>
      <c r="B174" s="6" t="s">
        <v>23</v>
      </c>
      <c r="C174" s="3"/>
      <c r="D174" s="13">
        <v>16.32</v>
      </c>
      <c r="E174" s="13">
        <v>16.94</v>
      </c>
      <c r="F174" s="13">
        <v>85.59</v>
      </c>
      <c r="G174" s="13">
        <v>505.25</v>
      </c>
      <c r="H174" s="13">
        <v>49.89</v>
      </c>
      <c r="I174" s="13">
        <v>54.49</v>
      </c>
      <c r="J174" s="13">
        <v>176.19</v>
      </c>
      <c r="K174" s="13">
        <v>5.34</v>
      </c>
      <c r="L174" s="13">
        <v>0.154</v>
      </c>
      <c r="M174" s="13">
        <v>26</v>
      </c>
      <c r="N174" s="35">
        <v>21.03</v>
      </c>
      <c r="O174" s="30"/>
      <c r="P174" s="27"/>
    </row>
    <row r="175" spans="1:16" ht="15.75" thickBot="1">
      <c r="A175" s="80" t="s">
        <v>31</v>
      </c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2"/>
      <c r="O175" s="27"/>
      <c r="P175" s="27"/>
    </row>
    <row r="176" spans="1:16" ht="30" customHeight="1" thickBot="1">
      <c r="A176" s="5"/>
      <c r="B176" s="6" t="s">
        <v>56</v>
      </c>
      <c r="C176" s="20" t="s">
        <v>93</v>
      </c>
      <c r="D176" s="21" t="s">
        <v>94</v>
      </c>
      <c r="E176" s="22" t="s">
        <v>95</v>
      </c>
      <c r="F176" s="21" t="s">
        <v>96</v>
      </c>
      <c r="G176" s="21" t="s">
        <v>97</v>
      </c>
      <c r="H176" s="21" t="s">
        <v>98</v>
      </c>
      <c r="I176" s="21" t="s">
        <v>99</v>
      </c>
      <c r="J176" s="21" t="s">
        <v>100</v>
      </c>
      <c r="K176" s="21" t="s">
        <v>101</v>
      </c>
      <c r="L176" s="22" t="s">
        <v>102</v>
      </c>
      <c r="M176" s="21" t="s">
        <v>103</v>
      </c>
      <c r="N176" s="36" t="s">
        <v>91</v>
      </c>
      <c r="O176" s="19"/>
      <c r="P176" s="27"/>
    </row>
    <row r="177" spans="1:16" ht="25.5" customHeight="1" thickBot="1">
      <c r="A177" s="7"/>
      <c r="B177" s="6" t="s">
        <v>24</v>
      </c>
      <c r="C177" s="20" t="s">
        <v>154</v>
      </c>
      <c r="D177" s="21" t="s">
        <v>202</v>
      </c>
      <c r="E177" s="21" t="s">
        <v>203</v>
      </c>
      <c r="F177" s="22" t="s">
        <v>204</v>
      </c>
      <c r="G177" s="21" t="s">
        <v>205</v>
      </c>
      <c r="H177" s="22" t="s">
        <v>206</v>
      </c>
      <c r="I177" s="21" t="s">
        <v>207</v>
      </c>
      <c r="J177" s="21" t="s">
        <v>208</v>
      </c>
      <c r="K177" s="21" t="s">
        <v>209</v>
      </c>
      <c r="L177" s="21" t="s">
        <v>210</v>
      </c>
      <c r="M177" s="21" t="s">
        <v>211</v>
      </c>
      <c r="N177" s="34" t="s">
        <v>212</v>
      </c>
      <c r="O177" s="19"/>
      <c r="P177" s="27"/>
    </row>
    <row r="178" spans="1:16" ht="20.25" customHeight="1" thickBot="1">
      <c r="A178" s="5"/>
      <c r="B178" s="6" t="s">
        <v>51</v>
      </c>
      <c r="C178" s="20" t="s">
        <v>89</v>
      </c>
      <c r="D178" s="21" t="s">
        <v>168</v>
      </c>
      <c r="E178" s="21" t="s">
        <v>169</v>
      </c>
      <c r="F178" s="21" t="s">
        <v>170</v>
      </c>
      <c r="G178" s="21" t="s">
        <v>171</v>
      </c>
      <c r="H178" s="23" t="s">
        <v>172</v>
      </c>
      <c r="I178" s="21" t="s">
        <v>173</v>
      </c>
      <c r="J178" s="21" t="s">
        <v>174</v>
      </c>
      <c r="K178" s="21" t="s">
        <v>175</v>
      </c>
      <c r="L178" s="22" t="s">
        <v>122</v>
      </c>
      <c r="M178" s="22" t="s">
        <v>176</v>
      </c>
      <c r="N178" s="34" t="s">
        <v>177</v>
      </c>
      <c r="O178" s="28"/>
      <c r="P178" s="27"/>
    </row>
    <row r="179" spans="1:16" ht="27.75" customHeight="1" thickBot="1">
      <c r="A179" s="5"/>
      <c r="B179" s="6" t="s">
        <v>82</v>
      </c>
      <c r="C179" s="20" t="s">
        <v>231</v>
      </c>
      <c r="D179" s="21">
        <v>0.715</v>
      </c>
      <c r="E179" s="22">
        <v>3.045</v>
      </c>
      <c r="F179" s="22">
        <v>4.18</v>
      </c>
      <c r="G179" s="22">
        <v>46.95</v>
      </c>
      <c r="H179" s="21">
        <v>17.57</v>
      </c>
      <c r="I179" s="21">
        <v>10.45</v>
      </c>
      <c r="J179" s="21">
        <v>20.48</v>
      </c>
      <c r="K179" s="21">
        <v>0.665</v>
      </c>
      <c r="L179" s="22">
        <v>0.01</v>
      </c>
      <c r="M179" s="22">
        <v>4.75</v>
      </c>
      <c r="N179" s="36" t="s">
        <v>91</v>
      </c>
      <c r="O179" s="28"/>
      <c r="P179" s="27"/>
    </row>
    <row r="180" spans="1:16" ht="24.75" customHeight="1" thickBot="1">
      <c r="A180" s="5"/>
      <c r="B180" s="6" t="s">
        <v>22</v>
      </c>
      <c r="C180" s="3">
        <v>40</v>
      </c>
      <c r="D180" s="3">
        <v>3.96</v>
      </c>
      <c r="E180" s="3">
        <v>0.42</v>
      </c>
      <c r="F180" s="3">
        <v>21.12</v>
      </c>
      <c r="G180" s="3">
        <v>128.4</v>
      </c>
      <c r="H180" s="3">
        <v>8.63</v>
      </c>
      <c r="I180" s="3">
        <v>12.37</v>
      </c>
      <c r="J180" s="3">
        <v>32.62</v>
      </c>
      <c r="K180" s="3">
        <v>0.75</v>
      </c>
      <c r="L180" s="3">
        <v>0.06</v>
      </c>
      <c r="M180" s="3">
        <v>0</v>
      </c>
      <c r="N180" s="33">
        <v>0</v>
      </c>
      <c r="O180" s="28"/>
      <c r="P180" s="27"/>
    </row>
    <row r="181" spans="1:16" ht="24.75" customHeight="1" thickBot="1">
      <c r="A181" s="5"/>
      <c r="B181" s="6" t="s">
        <v>36</v>
      </c>
      <c r="C181" s="3">
        <v>200</v>
      </c>
      <c r="D181" s="3">
        <v>1.25</v>
      </c>
      <c r="E181" s="3">
        <v>0</v>
      </c>
      <c r="F181" s="3">
        <v>25.25</v>
      </c>
      <c r="G181" s="3">
        <v>157</v>
      </c>
      <c r="H181" s="3">
        <v>6</v>
      </c>
      <c r="I181" s="3">
        <v>0</v>
      </c>
      <c r="J181" s="3">
        <v>0</v>
      </c>
      <c r="K181" s="3">
        <v>0.4</v>
      </c>
      <c r="L181" s="3">
        <v>0.02</v>
      </c>
      <c r="M181" s="3">
        <v>5</v>
      </c>
      <c r="N181" s="33">
        <v>0</v>
      </c>
      <c r="O181" s="29"/>
      <c r="P181" s="27"/>
    </row>
    <row r="182" spans="1:16" ht="15.75" thickBot="1">
      <c r="A182" s="5"/>
      <c r="B182" s="6" t="s">
        <v>23</v>
      </c>
      <c r="C182" s="3"/>
      <c r="D182" s="13">
        <v>27.365</v>
      </c>
      <c r="E182" s="13">
        <v>26.325</v>
      </c>
      <c r="F182" s="13">
        <v>218.76</v>
      </c>
      <c r="G182" s="13">
        <v>846.6</v>
      </c>
      <c r="H182" s="13">
        <v>169.63</v>
      </c>
      <c r="I182" s="13">
        <v>118.2</v>
      </c>
      <c r="J182" s="13">
        <v>388.17</v>
      </c>
      <c r="K182" s="13">
        <v>5.845</v>
      </c>
      <c r="L182" s="13">
        <v>0.42</v>
      </c>
      <c r="M182" s="13">
        <v>44.41</v>
      </c>
      <c r="N182" s="35">
        <v>62.75</v>
      </c>
      <c r="O182" s="30"/>
      <c r="P182" s="27"/>
    </row>
    <row r="183" spans="1:16" ht="18" customHeight="1" thickBot="1">
      <c r="A183" s="9"/>
      <c r="B183" s="10"/>
      <c r="C183" s="11"/>
      <c r="D183" s="26"/>
      <c r="E183" s="26"/>
      <c r="F183" s="26"/>
      <c r="G183" s="40" t="s">
        <v>63</v>
      </c>
      <c r="H183" s="26"/>
      <c r="I183" s="26"/>
      <c r="J183" s="26"/>
      <c r="K183" s="26"/>
      <c r="L183" s="26"/>
      <c r="M183" s="26"/>
      <c r="N183" s="35"/>
      <c r="O183" s="30"/>
      <c r="P183" s="27"/>
    </row>
    <row r="184" spans="1:16" ht="26.25" customHeight="1" thickBot="1">
      <c r="A184" s="80" t="s">
        <v>30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2"/>
      <c r="O184" s="27"/>
      <c r="P184" s="27"/>
    </row>
    <row r="185" spans="1:16" ht="30.75" thickBot="1">
      <c r="A185" s="5"/>
      <c r="B185" s="6" t="s">
        <v>27</v>
      </c>
      <c r="C185" s="3">
        <v>200</v>
      </c>
      <c r="D185" s="13">
        <v>7.247</v>
      </c>
      <c r="E185" s="13">
        <v>11.842</v>
      </c>
      <c r="F185" s="13">
        <v>35.182</v>
      </c>
      <c r="G185" s="13">
        <v>276.01</v>
      </c>
      <c r="H185" s="13">
        <v>64.64</v>
      </c>
      <c r="I185" s="13">
        <v>41.84</v>
      </c>
      <c r="J185" s="13">
        <v>102.48</v>
      </c>
      <c r="K185" s="13">
        <v>3.84</v>
      </c>
      <c r="L185" s="13">
        <v>0.36</v>
      </c>
      <c r="M185" s="13">
        <v>33.04</v>
      </c>
      <c r="N185" s="35">
        <v>0.46</v>
      </c>
      <c r="O185" s="19"/>
      <c r="P185" s="27"/>
    </row>
    <row r="186" spans="1:16" ht="24" customHeight="1" thickBot="1">
      <c r="A186" s="5"/>
      <c r="B186" s="6" t="s">
        <v>21</v>
      </c>
      <c r="C186" s="3">
        <v>200</v>
      </c>
      <c r="D186" s="20" t="s">
        <v>221</v>
      </c>
      <c r="E186" s="22" t="s">
        <v>91</v>
      </c>
      <c r="F186" s="22" t="s">
        <v>226</v>
      </c>
      <c r="G186" s="22" t="s">
        <v>192</v>
      </c>
      <c r="H186" s="22" t="s">
        <v>227</v>
      </c>
      <c r="I186" s="22" t="s">
        <v>91</v>
      </c>
      <c r="J186" s="22" t="s">
        <v>91</v>
      </c>
      <c r="K186" s="21" t="s">
        <v>228</v>
      </c>
      <c r="L186" s="21" t="s">
        <v>91</v>
      </c>
      <c r="M186" s="22" t="s">
        <v>91</v>
      </c>
      <c r="N186" s="36" t="s">
        <v>91</v>
      </c>
      <c r="O186" s="29"/>
      <c r="P186" s="27"/>
    </row>
    <row r="187" spans="1:16" ht="24" customHeight="1" thickBot="1">
      <c r="A187" s="5"/>
      <c r="B187" s="6" t="s">
        <v>86</v>
      </c>
      <c r="C187" s="3">
        <v>30</v>
      </c>
      <c r="D187" s="3">
        <v>2.35</v>
      </c>
      <c r="E187" s="3">
        <v>3.06</v>
      </c>
      <c r="F187" s="3">
        <v>21.47</v>
      </c>
      <c r="G187" s="3">
        <v>186</v>
      </c>
      <c r="H187" s="3">
        <v>1</v>
      </c>
      <c r="I187" s="3">
        <v>1.1</v>
      </c>
      <c r="J187" s="3">
        <v>3.2</v>
      </c>
      <c r="K187" s="3">
        <v>1.9</v>
      </c>
      <c r="L187" s="3">
        <v>2.3</v>
      </c>
      <c r="M187" s="3">
        <v>0</v>
      </c>
      <c r="N187" s="33">
        <v>0</v>
      </c>
      <c r="O187" s="29"/>
      <c r="P187" s="27"/>
    </row>
    <row r="188" spans="1:16" ht="24" customHeight="1" thickBot="1">
      <c r="A188" s="5"/>
      <c r="B188" s="6" t="s">
        <v>22</v>
      </c>
      <c r="C188" s="3">
        <v>40</v>
      </c>
      <c r="D188" s="3">
        <v>3.96</v>
      </c>
      <c r="E188" s="3">
        <v>0.42</v>
      </c>
      <c r="F188" s="3">
        <v>21.12</v>
      </c>
      <c r="G188" s="3">
        <v>128.4</v>
      </c>
      <c r="H188" s="3">
        <v>8.63</v>
      </c>
      <c r="I188" s="3">
        <v>12.37</v>
      </c>
      <c r="J188" s="3">
        <v>32.62</v>
      </c>
      <c r="K188" s="3">
        <v>0.75</v>
      </c>
      <c r="L188" s="3">
        <v>0.06</v>
      </c>
      <c r="M188" s="3">
        <v>0</v>
      </c>
      <c r="N188" s="33">
        <v>0</v>
      </c>
      <c r="O188" s="28"/>
      <c r="P188" s="27"/>
    </row>
    <row r="189" spans="1:16" ht="15.75" thickBot="1">
      <c r="A189" s="5"/>
      <c r="B189" s="6" t="s">
        <v>23</v>
      </c>
      <c r="C189" s="3"/>
      <c r="D189" s="13">
        <v>13.757</v>
      </c>
      <c r="E189" s="13">
        <v>18.382</v>
      </c>
      <c r="F189" s="13">
        <v>91.772</v>
      </c>
      <c r="G189" s="13">
        <v>618.41</v>
      </c>
      <c r="H189" s="13">
        <v>80.27</v>
      </c>
      <c r="I189" s="13">
        <v>56.41</v>
      </c>
      <c r="J189" s="13">
        <v>141.5</v>
      </c>
      <c r="K189" s="13">
        <v>6.89</v>
      </c>
      <c r="L189" s="13">
        <v>5.02</v>
      </c>
      <c r="M189" s="13">
        <f>SUM(M185:M188)</f>
        <v>33.04</v>
      </c>
      <c r="N189" s="35">
        <f>SUM(N185:N188)</f>
        <v>0.46</v>
      </c>
      <c r="O189" s="30"/>
      <c r="P189" s="27"/>
    </row>
    <row r="190" spans="1:16" ht="15.75" customHeight="1" thickBot="1">
      <c r="A190" s="80" t="s">
        <v>31</v>
      </c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2"/>
      <c r="O190" s="27"/>
      <c r="P190" s="27"/>
    </row>
    <row r="191" spans="1:16" ht="31.5" customHeight="1" thickBot="1">
      <c r="A191" s="5"/>
      <c r="B191" s="6" t="s">
        <v>57</v>
      </c>
      <c r="C191" s="3">
        <v>250</v>
      </c>
      <c r="D191" s="13">
        <v>3.82</v>
      </c>
      <c r="E191" s="13">
        <v>6.874</v>
      </c>
      <c r="F191" s="13">
        <v>7.412</v>
      </c>
      <c r="G191" s="13">
        <v>110.695</v>
      </c>
      <c r="H191" s="13">
        <v>1.8</v>
      </c>
      <c r="I191" s="13">
        <v>1.6</v>
      </c>
      <c r="J191" s="13">
        <v>2.8</v>
      </c>
      <c r="K191" s="13">
        <v>2.2</v>
      </c>
      <c r="L191" s="13">
        <v>1.3</v>
      </c>
      <c r="M191" s="13">
        <v>7.1</v>
      </c>
      <c r="N191" s="35">
        <v>11.1</v>
      </c>
      <c r="O191" s="19"/>
      <c r="P191" s="27"/>
    </row>
    <row r="192" spans="1:16" ht="29.25" customHeight="1" thickBot="1">
      <c r="A192" s="5"/>
      <c r="B192" s="6" t="s">
        <v>41</v>
      </c>
      <c r="C192" s="3" t="s">
        <v>55</v>
      </c>
      <c r="D192" s="13">
        <v>3.816</v>
      </c>
      <c r="E192" s="13">
        <v>12.907</v>
      </c>
      <c r="F192" s="13">
        <v>38.291</v>
      </c>
      <c r="G192" s="13">
        <v>288.618</v>
      </c>
      <c r="H192" s="13">
        <v>60</v>
      </c>
      <c r="I192" s="13">
        <v>174</v>
      </c>
      <c r="J192" s="13">
        <v>328</v>
      </c>
      <c r="K192" s="13">
        <v>2.1</v>
      </c>
      <c r="L192" s="13">
        <v>0.34</v>
      </c>
      <c r="M192" s="13">
        <v>0</v>
      </c>
      <c r="N192" s="35">
        <v>0</v>
      </c>
      <c r="O192" s="19"/>
      <c r="P192" s="27"/>
    </row>
    <row r="193" spans="1:16" ht="29.25" customHeight="1" thickBot="1">
      <c r="A193" s="5"/>
      <c r="B193" s="6" t="s">
        <v>75</v>
      </c>
      <c r="C193" s="3">
        <v>30</v>
      </c>
      <c r="D193" s="13">
        <v>0.33</v>
      </c>
      <c r="E193" s="13">
        <v>0.06</v>
      </c>
      <c r="F193" s="13">
        <v>1.14</v>
      </c>
      <c r="G193" s="13">
        <v>7.2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35">
        <v>0</v>
      </c>
      <c r="O193" s="19"/>
      <c r="P193" s="27"/>
    </row>
    <row r="194" spans="1:16" ht="29.25" customHeight="1" thickBot="1">
      <c r="A194" s="5"/>
      <c r="B194" s="6" t="s">
        <v>20</v>
      </c>
      <c r="C194" s="20" t="s">
        <v>230</v>
      </c>
      <c r="D194" s="21">
        <v>14.72</v>
      </c>
      <c r="E194" s="21">
        <v>16.37</v>
      </c>
      <c r="F194" s="21">
        <v>18.62</v>
      </c>
      <c r="G194" s="21">
        <v>278.75</v>
      </c>
      <c r="H194" s="21" t="s">
        <v>229</v>
      </c>
      <c r="I194" s="22">
        <v>35.5</v>
      </c>
      <c r="J194" s="21">
        <v>176.75</v>
      </c>
      <c r="K194" s="21">
        <v>1.58</v>
      </c>
      <c r="L194" s="21">
        <v>0.087</v>
      </c>
      <c r="M194" s="22">
        <v>1.41</v>
      </c>
      <c r="N194" s="34">
        <v>63.75</v>
      </c>
      <c r="O194" s="28"/>
      <c r="P194" s="27"/>
    </row>
    <row r="195" spans="1:16" ht="17.25" customHeight="1" thickBot="1">
      <c r="A195" s="5"/>
      <c r="B195" s="6" t="s">
        <v>22</v>
      </c>
      <c r="C195" s="3">
        <v>40</v>
      </c>
      <c r="D195" s="3">
        <v>3.96</v>
      </c>
      <c r="E195" s="3">
        <v>0.42</v>
      </c>
      <c r="F195" s="3">
        <v>21.12</v>
      </c>
      <c r="G195" s="3">
        <v>128.4</v>
      </c>
      <c r="H195" s="3">
        <v>8.63</v>
      </c>
      <c r="I195" s="3">
        <v>12.37</v>
      </c>
      <c r="J195" s="3">
        <v>32.62</v>
      </c>
      <c r="K195" s="3">
        <v>0.75</v>
      </c>
      <c r="L195" s="3">
        <v>0.06</v>
      </c>
      <c r="M195" s="3">
        <v>0</v>
      </c>
      <c r="N195" s="33">
        <v>0</v>
      </c>
      <c r="O195" s="28"/>
      <c r="P195" s="27"/>
    </row>
    <row r="196" spans="1:16" ht="19.5" customHeight="1" thickBot="1">
      <c r="A196" s="5"/>
      <c r="B196" s="6" t="s">
        <v>84</v>
      </c>
      <c r="C196" s="3">
        <v>200</v>
      </c>
      <c r="D196" s="20" t="s">
        <v>221</v>
      </c>
      <c r="E196" s="22" t="s">
        <v>221</v>
      </c>
      <c r="F196" s="22" t="s">
        <v>222</v>
      </c>
      <c r="G196" s="22" t="s">
        <v>223</v>
      </c>
      <c r="H196" s="21" t="s">
        <v>224</v>
      </c>
      <c r="I196" s="22" t="s">
        <v>91</v>
      </c>
      <c r="J196" s="22" t="s">
        <v>225</v>
      </c>
      <c r="K196" s="21" t="s">
        <v>111</v>
      </c>
      <c r="L196" s="21" t="s">
        <v>92</v>
      </c>
      <c r="M196" s="22" t="s">
        <v>91</v>
      </c>
      <c r="N196" s="36" t="s">
        <v>91</v>
      </c>
      <c r="O196" s="29"/>
      <c r="P196" s="27"/>
    </row>
    <row r="197" spans="1:16" ht="15.75" thickBot="1">
      <c r="A197" s="5"/>
      <c r="B197" s="6" t="s">
        <v>23</v>
      </c>
      <c r="C197" s="3"/>
      <c r="D197" s="13">
        <v>26.846</v>
      </c>
      <c r="E197" s="13">
        <v>36.831</v>
      </c>
      <c r="F197" s="13">
        <v>108.883</v>
      </c>
      <c r="G197" s="13">
        <v>923.663</v>
      </c>
      <c r="H197" s="13">
        <v>154.68</v>
      </c>
      <c r="I197" s="13">
        <f aca="true" t="shared" si="7" ref="I197:N197">SUM(I191:I196)</f>
        <v>223.47</v>
      </c>
      <c r="J197" s="13">
        <v>542.57</v>
      </c>
      <c r="K197" s="13">
        <v>7.43</v>
      </c>
      <c r="L197" s="13">
        <v>1.807</v>
      </c>
      <c r="M197" s="13">
        <f t="shared" si="7"/>
        <v>8.51</v>
      </c>
      <c r="N197" s="35">
        <f t="shared" si="7"/>
        <v>74.85</v>
      </c>
      <c r="O197" s="30"/>
      <c r="P197" s="27"/>
    </row>
    <row r="198" spans="1:16" ht="20.25" customHeight="1" thickBot="1">
      <c r="A198" s="9"/>
      <c r="B198" s="10"/>
      <c r="C198" s="11"/>
      <c r="D198" s="26"/>
      <c r="E198" s="26"/>
      <c r="F198" s="26"/>
      <c r="G198" s="40" t="s">
        <v>236</v>
      </c>
      <c r="H198" s="26"/>
      <c r="I198" s="26"/>
      <c r="J198" s="26"/>
      <c r="K198" s="26"/>
      <c r="L198" s="26"/>
      <c r="M198" s="26"/>
      <c r="N198" s="35"/>
      <c r="O198" s="30"/>
      <c r="P198" s="27"/>
    </row>
    <row r="199" spans="1:16" ht="15.75" thickBot="1">
      <c r="A199" s="80" t="s">
        <v>30</v>
      </c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2"/>
      <c r="O199" s="27"/>
      <c r="P199" s="27"/>
    </row>
    <row r="200" spans="1:16" ht="20.25" customHeight="1" thickBot="1">
      <c r="A200" s="5"/>
      <c r="B200" s="6" t="s">
        <v>80</v>
      </c>
      <c r="C200" s="20" t="s">
        <v>154</v>
      </c>
      <c r="D200" s="21" t="s">
        <v>213</v>
      </c>
      <c r="E200" s="21" t="s">
        <v>214</v>
      </c>
      <c r="F200" s="22" t="s">
        <v>215</v>
      </c>
      <c r="G200" s="21" t="s">
        <v>216</v>
      </c>
      <c r="H200" s="22" t="s">
        <v>217</v>
      </c>
      <c r="I200" s="21" t="s">
        <v>218</v>
      </c>
      <c r="J200" s="21" t="s">
        <v>219</v>
      </c>
      <c r="K200" s="21" t="s">
        <v>220</v>
      </c>
      <c r="L200" s="21" t="s">
        <v>221</v>
      </c>
      <c r="M200" s="21" t="s">
        <v>192</v>
      </c>
      <c r="N200" s="34" t="s">
        <v>192</v>
      </c>
      <c r="O200" s="27"/>
      <c r="P200" s="27"/>
    </row>
    <row r="201" spans="1:16" ht="20.25" customHeight="1" thickBot="1">
      <c r="A201" s="7"/>
      <c r="B201" s="6" t="s">
        <v>64</v>
      </c>
      <c r="C201" s="3">
        <v>40</v>
      </c>
      <c r="D201" s="3">
        <v>0.32</v>
      </c>
      <c r="E201" s="3">
        <v>0.08</v>
      </c>
      <c r="F201" s="3">
        <v>1.04</v>
      </c>
      <c r="G201" s="3">
        <v>5.6</v>
      </c>
      <c r="H201" s="3">
        <v>23</v>
      </c>
      <c r="I201" s="3">
        <v>14</v>
      </c>
      <c r="J201" s="3">
        <v>42</v>
      </c>
      <c r="K201" s="3">
        <v>1</v>
      </c>
      <c r="L201" s="3">
        <v>0.03</v>
      </c>
      <c r="M201" s="3">
        <v>10</v>
      </c>
      <c r="N201" s="33">
        <v>0.06</v>
      </c>
      <c r="O201" s="24"/>
      <c r="P201" s="27"/>
    </row>
    <row r="202" spans="1:16" ht="24.75" customHeight="1" thickBot="1">
      <c r="A202" s="5"/>
      <c r="B202" s="6" t="s">
        <v>22</v>
      </c>
      <c r="C202" s="3">
        <v>40</v>
      </c>
      <c r="D202" s="3">
        <v>3.96</v>
      </c>
      <c r="E202" s="3">
        <v>0.42</v>
      </c>
      <c r="F202" s="3">
        <v>21.12</v>
      </c>
      <c r="G202" s="3">
        <v>128.4</v>
      </c>
      <c r="H202" s="3">
        <v>8.63</v>
      </c>
      <c r="I202" s="3">
        <v>12.37</v>
      </c>
      <c r="J202" s="3">
        <v>32.62</v>
      </c>
      <c r="K202" s="3">
        <v>0.75</v>
      </c>
      <c r="L202" s="3">
        <v>0.06</v>
      </c>
      <c r="M202" s="3">
        <v>0</v>
      </c>
      <c r="N202" s="33">
        <v>0</v>
      </c>
      <c r="O202" s="28"/>
      <c r="P202" s="27"/>
    </row>
    <row r="203" spans="1:16" ht="25.5" customHeight="1" thickBot="1">
      <c r="A203" s="5"/>
      <c r="B203" s="6" t="s">
        <v>21</v>
      </c>
      <c r="C203" s="3">
        <v>200</v>
      </c>
      <c r="D203" s="20" t="s">
        <v>221</v>
      </c>
      <c r="E203" s="22" t="s">
        <v>91</v>
      </c>
      <c r="F203" s="22" t="s">
        <v>226</v>
      </c>
      <c r="G203" s="22" t="s">
        <v>192</v>
      </c>
      <c r="H203" s="22" t="s">
        <v>227</v>
      </c>
      <c r="I203" s="22" t="s">
        <v>91</v>
      </c>
      <c r="J203" s="22" t="s">
        <v>91</v>
      </c>
      <c r="K203" s="21" t="s">
        <v>228</v>
      </c>
      <c r="L203" s="21" t="s">
        <v>91</v>
      </c>
      <c r="M203" s="22" t="s">
        <v>91</v>
      </c>
      <c r="N203" s="36" t="s">
        <v>91</v>
      </c>
      <c r="O203" s="29"/>
      <c r="P203" s="27"/>
    </row>
    <row r="204" spans="1:16" ht="20.25" customHeight="1" thickBot="1">
      <c r="A204" s="5"/>
      <c r="B204" s="6" t="s">
        <v>38</v>
      </c>
      <c r="C204" s="3">
        <v>60</v>
      </c>
      <c r="D204" s="3">
        <v>1.92</v>
      </c>
      <c r="E204" s="3">
        <v>1.68</v>
      </c>
      <c r="F204" s="3">
        <v>48.06</v>
      </c>
      <c r="G204" s="3">
        <v>205.2</v>
      </c>
      <c r="H204" s="3">
        <v>33</v>
      </c>
      <c r="I204" s="3">
        <v>10</v>
      </c>
      <c r="J204" s="3">
        <v>13</v>
      </c>
      <c r="K204" s="3">
        <v>0.6</v>
      </c>
      <c r="L204" s="3">
        <v>0.02</v>
      </c>
      <c r="M204" s="3">
        <v>0</v>
      </c>
      <c r="N204" s="33">
        <v>0</v>
      </c>
      <c r="O204" s="29"/>
      <c r="P204" s="27"/>
    </row>
    <row r="205" spans="1:16" ht="15.75" thickBot="1">
      <c r="A205" s="5"/>
      <c r="B205" s="6" t="s">
        <v>23</v>
      </c>
      <c r="C205" s="3"/>
      <c r="D205" s="13">
        <v>10.21</v>
      </c>
      <c r="E205" s="13">
        <v>7.94</v>
      </c>
      <c r="F205" s="13">
        <v>114.9</v>
      </c>
      <c r="G205" s="13">
        <v>557</v>
      </c>
      <c r="H205" s="13">
        <v>90.15</v>
      </c>
      <c r="I205" s="13">
        <v>75.47</v>
      </c>
      <c r="J205" s="13">
        <v>193.92</v>
      </c>
      <c r="K205" s="13">
        <v>4.29</v>
      </c>
      <c r="L205" s="13">
        <v>0.31</v>
      </c>
      <c r="M205" s="13">
        <v>38</v>
      </c>
      <c r="N205" s="35">
        <v>28.06</v>
      </c>
      <c r="O205" s="30"/>
      <c r="P205" s="27"/>
    </row>
    <row r="206" spans="1:16" ht="15.75" thickBot="1">
      <c r="A206" s="80" t="s">
        <v>40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2"/>
      <c r="O206" s="27"/>
      <c r="P206" s="27"/>
    </row>
    <row r="207" spans="1:16" ht="28.5" customHeight="1" thickBot="1">
      <c r="A207" s="5"/>
      <c r="B207" s="6" t="s">
        <v>58</v>
      </c>
      <c r="C207" s="20" t="s">
        <v>93</v>
      </c>
      <c r="D207" s="21" t="s">
        <v>114</v>
      </c>
      <c r="E207" s="22" t="s">
        <v>115</v>
      </c>
      <c r="F207" s="21" t="s">
        <v>116</v>
      </c>
      <c r="G207" s="21" t="s">
        <v>117</v>
      </c>
      <c r="H207" s="21" t="s">
        <v>118</v>
      </c>
      <c r="I207" s="21" t="s">
        <v>119</v>
      </c>
      <c r="J207" s="22" t="s">
        <v>120</v>
      </c>
      <c r="K207" s="21" t="s">
        <v>121</v>
      </c>
      <c r="L207" s="22" t="s">
        <v>122</v>
      </c>
      <c r="M207" s="22" t="s">
        <v>123</v>
      </c>
      <c r="N207" s="34" t="s">
        <v>124</v>
      </c>
      <c r="O207" s="19"/>
      <c r="P207" s="27"/>
    </row>
    <row r="208" spans="1:16" ht="24.75" customHeight="1" thickBot="1">
      <c r="A208" s="7"/>
      <c r="B208" s="6" t="s">
        <v>44</v>
      </c>
      <c r="C208" s="20" t="s">
        <v>193</v>
      </c>
      <c r="D208" s="21" t="s">
        <v>194</v>
      </c>
      <c r="E208" s="21" t="s">
        <v>195</v>
      </c>
      <c r="F208" s="22" t="s">
        <v>149</v>
      </c>
      <c r="G208" s="21" t="s">
        <v>196</v>
      </c>
      <c r="H208" s="22" t="s">
        <v>197</v>
      </c>
      <c r="I208" s="21" t="s">
        <v>198</v>
      </c>
      <c r="J208" s="22" t="s">
        <v>199</v>
      </c>
      <c r="K208" s="21" t="s">
        <v>200</v>
      </c>
      <c r="L208" s="21" t="s">
        <v>112</v>
      </c>
      <c r="M208" s="21" t="s">
        <v>91</v>
      </c>
      <c r="N208" s="34" t="s">
        <v>201</v>
      </c>
      <c r="O208" s="28"/>
      <c r="P208" s="27"/>
    </row>
    <row r="209" spans="1:16" ht="25.5" customHeight="1" thickBot="1">
      <c r="A209" s="7"/>
      <c r="B209" s="6" t="s">
        <v>42</v>
      </c>
      <c r="C209" s="3">
        <v>100</v>
      </c>
      <c r="D209" s="13">
        <v>10.4</v>
      </c>
      <c r="E209" s="13">
        <v>20</v>
      </c>
      <c r="F209" s="13">
        <v>21.2</v>
      </c>
      <c r="G209" s="13">
        <v>224</v>
      </c>
      <c r="H209" s="13">
        <v>24</v>
      </c>
      <c r="I209" s="13">
        <v>20</v>
      </c>
      <c r="J209" s="13">
        <v>159</v>
      </c>
      <c r="K209" s="13">
        <v>1.8</v>
      </c>
      <c r="L209" s="13">
        <v>0.04</v>
      </c>
      <c r="M209" s="13">
        <v>0</v>
      </c>
      <c r="N209" s="35">
        <v>0</v>
      </c>
      <c r="O209" s="19"/>
      <c r="P209" s="27"/>
    </row>
    <row r="210" spans="1:16" ht="25.5" customHeight="1" thickBot="1">
      <c r="A210" s="7"/>
      <c r="B210" s="6" t="s">
        <v>76</v>
      </c>
      <c r="C210" s="20">
        <v>30</v>
      </c>
      <c r="D210" s="21">
        <v>0.429</v>
      </c>
      <c r="E210" s="22">
        <v>1.827</v>
      </c>
      <c r="F210" s="22">
        <v>2.508</v>
      </c>
      <c r="G210" s="22">
        <v>28.17</v>
      </c>
      <c r="H210" s="21">
        <v>10.545</v>
      </c>
      <c r="I210" s="21">
        <v>6.27</v>
      </c>
      <c r="J210" s="21">
        <v>12.29</v>
      </c>
      <c r="K210" s="21">
        <v>0.399</v>
      </c>
      <c r="L210" s="22">
        <v>0.006</v>
      </c>
      <c r="M210" s="22">
        <v>2.85</v>
      </c>
      <c r="N210" s="36" t="s">
        <v>91</v>
      </c>
      <c r="O210" s="19"/>
      <c r="P210" s="27"/>
    </row>
    <row r="211" spans="1:16" ht="24.75" customHeight="1" thickBot="1">
      <c r="A211" s="5"/>
      <c r="B211" s="6" t="s">
        <v>22</v>
      </c>
      <c r="C211" s="3">
        <v>40</v>
      </c>
      <c r="D211" s="3">
        <v>3.96</v>
      </c>
      <c r="E211" s="3">
        <v>0.42</v>
      </c>
      <c r="F211" s="3">
        <v>21.12</v>
      </c>
      <c r="G211" s="3">
        <v>128.4</v>
      </c>
      <c r="H211" s="3">
        <v>8.63</v>
      </c>
      <c r="I211" s="3">
        <v>12.37</v>
      </c>
      <c r="J211" s="3">
        <v>32.62</v>
      </c>
      <c r="K211" s="3">
        <v>0.75</v>
      </c>
      <c r="L211" s="3">
        <v>0.06</v>
      </c>
      <c r="M211" s="3">
        <v>0</v>
      </c>
      <c r="N211" s="33">
        <v>0</v>
      </c>
      <c r="O211" s="28"/>
      <c r="P211" s="27"/>
    </row>
    <row r="212" spans="1:16" ht="24.75" customHeight="1" thickBot="1">
      <c r="A212" s="5"/>
      <c r="B212" s="6" t="s">
        <v>36</v>
      </c>
      <c r="C212" s="3">
        <v>250</v>
      </c>
      <c r="D212" s="3">
        <v>1.25</v>
      </c>
      <c r="E212" s="3">
        <v>0</v>
      </c>
      <c r="F212" s="3">
        <v>25.25</v>
      </c>
      <c r="G212" s="3">
        <v>157</v>
      </c>
      <c r="H212" s="3">
        <v>6</v>
      </c>
      <c r="I212" s="3">
        <v>0</v>
      </c>
      <c r="J212" s="3">
        <v>0</v>
      </c>
      <c r="K212" s="3">
        <v>0.4</v>
      </c>
      <c r="L212" s="3">
        <v>0.02</v>
      </c>
      <c r="M212" s="3">
        <v>5</v>
      </c>
      <c r="N212" s="33">
        <v>0</v>
      </c>
      <c r="O212" s="27"/>
      <c r="P212" s="27"/>
    </row>
    <row r="213" spans="1:16" ht="15.75" thickBot="1">
      <c r="A213" s="5"/>
      <c r="B213" s="6" t="s">
        <v>23</v>
      </c>
      <c r="C213" s="45"/>
      <c r="D213" s="13">
        <v>30.169</v>
      </c>
      <c r="E213" s="13">
        <v>35.167</v>
      </c>
      <c r="F213" s="13">
        <v>110.868</v>
      </c>
      <c r="G213" s="13">
        <v>873.27</v>
      </c>
      <c r="H213" s="13">
        <v>99.335</v>
      </c>
      <c r="I213" s="13">
        <v>107.11</v>
      </c>
      <c r="J213" s="13">
        <v>417.61</v>
      </c>
      <c r="K213" s="13">
        <v>5.719</v>
      </c>
      <c r="L213" s="13">
        <v>0.286</v>
      </c>
      <c r="M213" s="13">
        <v>16.96</v>
      </c>
      <c r="N213" s="35">
        <v>36</v>
      </c>
      <c r="O213" s="30"/>
      <c r="P213" s="27"/>
    </row>
    <row r="214" spans="1:16" ht="16.5" customHeight="1" thickBot="1">
      <c r="A214" s="9"/>
      <c r="B214" s="10"/>
      <c r="C214" s="11"/>
      <c r="D214" s="26"/>
      <c r="E214" s="26"/>
      <c r="F214" s="26"/>
      <c r="G214" s="40" t="s">
        <v>237</v>
      </c>
      <c r="H214" s="26"/>
      <c r="I214" s="26"/>
      <c r="J214" s="26"/>
      <c r="K214" s="26"/>
      <c r="L214" s="26"/>
      <c r="M214" s="26"/>
      <c r="N214" s="35"/>
      <c r="O214" s="30"/>
      <c r="P214" s="27"/>
    </row>
    <row r="215" spans="1:16" ht="15.75" thickBot="1">
      <c r="A215" s="80" t="s">
        <v>30</v>
      </c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2"/>
      <c r="O215" s="27"/>
      <c r="P215" s="27"/>
    </row>
    <row r="216" spans="1:16" s="14" customFormat="1" ht="24.75" customHeight="1" thickBot="1">
      <c r="A216" s="5"/>
      <c r="B216" s="6" t="s">
        <v>26</v>
      </c>
      <c r="C216" s="3">
        <v>150</v>
      </c>
      <c r="D216" s="13">
        <v>17.497</v>
      </c>
      <c r="E216" s="13">
        <v>14.945</v>
      </c>
      <c r="F216" s="13">
        <v>15.887</v>
      </c>
      <c r="G216" s="13">
        <v>267.64</v>
      </c>
      <c r="H216" s="13">
        <v>251.55</v>
      </c>
      <c r="I216" s="13">
        <v>54.36</v>
      </c>
      <c r="J216" s="13">
        <v>383.23</v>
      </c>
      <c r="K216" s="13">
        <v>0.93</v>
      </c>
      <c r="L216" s="13">
        <v>0.1</v>
      </c>
      <c r="M216" s="13">
        <v>0.82</v>
      </c>
      <c r="N216" s="35">
        <v>0.37</v>
      </c>
      <c r="O216" s="25"/>
      <c r="P216" s="31"/>
    </row>
    <row r="217" spans="1:16" ht="25.5" customHeight="1" thickBot="1">
      <c r="A217" s="5"/>
      <c r="B217" s="6" t="s">
        <v>21</v>
      </c>
      <c r="C217" s="3">
        <v>200</v>
      </c>
      <c r="D217" s="20" t="s">
        <v>221</v>
      </c>
      <c r="E217" s="22" t="s">
        <v>91</v>
      </c>
      <c r="F217" s="22" t="s">
        <v>226</v>
      </c>
      <c r="G217" s="22" t="s">
        <v>192</v>
      </c>
      <c r="H217" s="22" t="s">
        <v>227</v>
      </c>
      <c r="I217" s="22" t="s">
        <v>91</v>
      </c>
      <c r="J217" s="22" t="s">
        <v>91</v>
      </c>
      <c r="K217" s="21" t="s">
        <v>228</v>
      </c>
      <c r="L217" s="21" t="s">
        <v>91</v>
      </c>
      <c r="M217" s="22" t="s">
        <v>91</v>
      </c>
      <c r="N217" s="36" t="s">
        <v>91</v>
      </c>
      <c r="O217" s="29"/>
      <c r="P217" s="27"/>
    </row>
    <row r="218" spans="1:16" ht="20.25" customHeight="1" thickBot="1">
      <c r="A218" s="5"/>
      <c r="B218" s="6" t="s">
        <v>86</v>
      </c>
      <c r="C218" s="3">
        <v>30</v>
      </c>
      <c r="D218" s="3">
        <v>2.35</v>
      </c>
      <c r="E218" s="3">
        <v>3.06</v>
      </c>
      <c r="F218" s="3">
        <v>21.47</v>
      </c>
      <c r="G218" s="3">
        <v>186</v>
      </c>
      <c r="H218" s="3">
        <v>1</v>
      </c>
      <c r="I218" s="3">
        <v>1.1</v>
      </c>
      <c r="J218" s="3">
        <v>3.2</v>
      </c>
      <c r="K218" s="3">
        <v>1.9</v>
      </c>
      <c r="L218" s="3">
        <v>2.3</v>
      </c>
      <c r="M218" s="3">
        <v>0</v>
      </c>
      <c r="N218" s="33">
        <v>0</v>
      </c>
      <c r="O218" s="29"/>
      <c r="P218" s="27"/>
    </row>
    <row r="219" spans="1:16" ht="15.75" thickBot="1">
      <c r="A219" s="5"/>
      <c r="B219" s="6" t="s">
        <v>23</v>
      </c>
      <c r="C219" s="3"/>
      <c r="D219" s="3"/>
      <c r="E219" s="13">
        <v>20.047</v>
      </c>
      <c r="F219" s="13">
        <f aca="true" t="shared" si="8" ref="F219:N219">SUM(F216:F218)</f>
        <v>37.357</v>
      </c>
      <c r="G219" s="13">
        <v>51.357</v>
      </c>
      <c r="H219" s="13">
        <v>481.64</v>
      </c>
      <c r="I219" s="13">
        <v>258.55</v>
      </c>
      <c r="J219" s="13">
        <f t="shared" si="8"/>
        <v>386.43</v>
      </c>
      <c r="K219" s="13">
        <f t="shared" si="8"/>
        <v>2.83</v>
      </c>
      <c r="L219" s="13">
        <v>3.23</v>
      </c>
      <c r="M219" s="13">
        <v>5.63</v>
      </c>
      <c r="N219" s="13">
        <f t="shared" si="8"/>
        <v>0.37</v>
      </c>
      <c r="O219" s="51"/>
      <c r="P219" s="27"/>
    </row>
    <row r="220" spans="1:16" ht="15.75" thickBot="1">
      <c r="A220" s="80" t="s">
        <v>31</v>
      </c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2"/>
      <c r="O220" s="27"/>
      <c r="P220" s="27"/>
    </row>
    <row r="221" spans="1:16" ht="31.5" customHeight="1" thickBot="1">
      <c r="A221" s="5"/>
      <c r="B221" s="6" t="s">
        <v>37</v>
      </c>
      <c r="C221" s="20" t="s">
        <v>93</v>
      </c>
      <c r="D221" s="21" t="s">
        <v>135</v>
      </c>
      <c r="E221" s="22" t="s">
        <v>136</v>
      </c>
      <c r="F221" s="21" t="s">
        <v>137</v>
      </c>
      <c r="G221" s="21" t="s">
        <v>138</v>
      </c>
      <c r="H221" s="21" t="s">
        <v>139</v>
      </c>
      <c r="I221" s="21" t="s">
        <v>140</v>
      </c>
      <c r="J221" s="22" t="s">
        <v>141</v>
      </c>
      <c r="K221" s="21" t="s">
        <v>142</v>
      </c>
      <c r="L221" s="22" t="s">
        <v>143</v>
      </c>
      <c r="M221" s="22" t="s">
        <v>144</v>
      </c>
      <c r="N221" s="34" t="s">
        <v>91</v>
      </c>
      <c r="O221" s="19"/>
      <c r="P221" s="27"/>
    </row>
    <row r="222" spans="1:16" ht="24.75" customHeight="1" thickBot="1">
      <c r="A222" s="5"/>
      <c r="B222" s="6" t="s">
        <v>24</v>
      </c>
      <c r="C222" s="20" t="s">
        <v>154</v>
      </c>
      <c r="D222" s="21" t="s">
        <v>202</v>
      </c>
      <c r="E222" s="21" t="s">
        <v>203</v>
      </c>
      <c r="F222" s="22" t="s">
        <v>204</v>
      </c>
      <c r="G222" s="21" t="s">
        <v>205</v>
      </c>
      <c r="H222" s="22" t="s">
        <v>206</v>
      </c>
      <c r="I222" s="21" t="s">
        <v>207</v>
      </c>
      <c r="J222" s="21" t="s">
        <v>208</v>
      </c>
      <c r="K222" s="21" t="s">
        <v>209</v>
      </c>
      <c r="L222" s="21" t="s">
        <v>210</v>
      </c>
      <c r="M222" s="21" t="s">
        <v>211</v>
      </c>
      <c r="N222" s="34" t="s">
        <v>212</v>
      </c>
      <c r="O222" s="19"/>
      <c r="P222" s="27"/>
    </row>
    <row r="223" spans="1:16" ht="20.25" customHeight="1" thickBot="1">
      <c r="A223" s="5"/>
      <c r="B223" s="6" t="s">
        <v>51</v>
      </c>
      <c r="C223" s="20" t="s">
        <v>89</v>
      </c>
      <c r="D223" s="21" t="s">
        <v>168</v>
      </c>
      <c r="E223" s="21" t="s">
        <v>169</v>
      </c>
      <c r="F223" s="21" t="s">
        <v>170</v>
      </c>
      <c r="G223" s="21" t="s">
        <v>171</v>
      </c>
      <c r="H223" s="23" t="s">
        <v>172</v>
      </c>
      <c r="I223" s="21" t="s">
        <v>173</v>
      </c>
      <c r="J223" s="21" t="s">
        <v>174</v>
      </c>
      <c r="K223" s="21" t="s">
        <v>175</v>
      </c>
      <c r="L223" s="22" t="s">
        <v>122</v>
      </c>
      <c r="M223" s="22" t="s">
        <v>176</v>
      </c>
      <c r="N223" s="34" t="s">
        <v>177</v>
      </c>
      <c r="O223" s="28"/>
      <c r="P223" s="27"/>
    </row>
    <row r="224" spans="1:16" ht="20.25" customHeight="1" thickBot="1">
      <c r="A224" s="5"/>
      <c r="B224" s="6" t="s">
        <v>64</v>
      </c>
      <c r="C224" s="3">
        <v>40</v>
      </c>
      <c r="D224" s="3">
        <v>0.32</v>
      </c>
      <c r="E224" s="3">
        <v>0.08</v>
      </c>
      <c r="F224" s="3">
        <v>1.04</v>
      </c>
      <c r="G224" s="3">
        <v>5.6</v>
      </c>
      <c r="H224" s="3">
        <v>23</v>
      </c>
      <c r="I224" s="3">
        <v>14</v>
      </c>
      <c r="J224" s="3">
        <v>42</v>
      </c>
      <c r="K224" s="3">
        <v>1</v>
      </c>
      <c r="L224" s="3">
        <v>0.03</v>
      </c>
      <c r="M224" s="3">
        <v>10</v>
      </c>
      <c r="N224" s="33">
        <v>0.06</v>
      </c>
      <c r="O224" s="28"/>
      <c r="P224" s="27"/>
    </row>
    <row r="225" spans="1:16" ht="20.25" customHeight="1" thickBot="1">
      <c r="A225" s="5"/>
      <c r="B225" s="6" t="s">
        <v>32</v>
      </c>
      <c r="C225" s="3">
        <v>40</v>
      </c>
      <c r="D225" s="3">
        <v>3.08</v>
      </c>
      <c r="E225" s="3">
        <v>0.96</v>
      </c>
      <c r="F225" s="3">
        <v>19.92</v>
      </c>
      <c r="G225" s="3">
        <v>101.6</v>
      </c>
      <c r="H225" s="3">
        <v>10.43</v>
      </c>
      <c r="I225" s="3">
        <v>14.03</v>
      </c>
      <c r="J225" s="3">
        <v>33.28</v>
      </c>
      <c r="K225" s="3">
        <v>0.64</v>
      </c>
      <c r="L225" s="3">
        <v>0.064</v>
      </c>
      <c r="M225" s="3">
        <v>0</v>
      </c>
      <c r="N225" s="33">
        <v>0</v>
      </c>
      <c r="O225" s="28"/>
      <c r="P225" s="27"/>
    </row>
    <row r="226" spans="1:16" ht="20.25" customHeight="1" thickBot="1">
      <c r="A226" s="5"/>
      <c r="B226" s="6" t="s">
        <v>83</v>
      </c>
      <c r="C226" s="3">
        <v>30</v>
      </c>
      <c r="D226" s="3">
        <v>0.06</v>
      </c>
      <c r="E226" s="3">
        <v>0</v>
      </c>
      <c r="F226" s="3">
        <v>0.12</v>
      </c>
      <c r="G226" s="3">
        <v>0.99</v>
      </c>
      <c r="H226" s="3">
        <v>1.74</v>
      </c>
      <c r="I226" s="3">
        <v>0</v>
      </c>
      <c r="J226" s="3">
        <v>0</v>
      </c>
      <c r="K226" s="3">
        <v>0.06</v>
      </c>
      <c r="L226" s="3"/>
      <c r="M226" s="3">
        <v>0.39</v>
      </c>
      <c r="N226" s="33">
        <v>0</v>
      </c>
      <c r="O226" s="28"/>
      <c r="P226" s="27"/>
    </row>
    <row r="227" spans="1:16" ht="24.75" customHeight="1" thickBot="1">
      <c r="A227" s="5"/>
      <c r="B227" s="6" t="s">
        <v>22</v>
      </c>
      <c r="C227" s="3">
        <v>60</v>
      </c>
      <c r="D227" s="3">
        <v>3.96</v>
      </c>
      <c r="E227" s="3">
        <v>0.42</v>
      </c>
      <c r="F227" s="3">
        <v>21.12</v>
      </c>
      <c r="G227" s="3">
        <v>128.4</v>
      </c>
      <c r="H227" s="3">
        <v>8.63</v>
      </c>
      <c r="I227" s="3">
        <v>12.37</v>
      </c>
      <c r="J227" s="3">
        <v>32.62</v>
      </c>
      <c r="K227" s="3">
        <v>0.75</v>
      </c>
      <c r="L227" s="3">
        <v>0.06</v>
      </c>
      <c r="M227" s="3">
        <v>0</v>
      </c>
      <c r="N227" s="33">
        <v>0</v>
      </c>
      <c r="O227" s="28"/>
      <c r="P227" s="27"/>
    </row>
    <row r="228" spans="1:16" ht="25.5" customHeight="1" thickBot="1">
      <c r="A228" s="5"/>
      <c r="B228" s="6" t="s">
        <v>84</v>
      </c>
      <c r="C228" s="3">
        <v>200</v>
      </c>
      <c r="D228" s="20" t="s">
        <v>221</v>
      </c>
      <c r="E228" s="22" t="s">
        <v>221</v>
      </c>
      <c r="F228" s="22" t="s">
        <v>222</v>
      </c>
      <c r="G228" s="22" t="s">
        <v>223</v>
      </c>
      <c r="H228" s="21" t="s">
        <v>224</v>
      </c>
      <c r="I228" s="22" t="s">
        <v>91</v>
      </c>
      <c r="J228" s="22" t="s">
        <v>225</v>
      </c>
      <c r="K228" s="21" t="s">
        <v>111</v>
      </c>
      <c r="L228" s="21" t="s">
        <v>92</v>
      </c>
      <c r="M228" s="22" t="s">
        <v>91</v>
      </c>
      <c r="N228" s="36" t="s">
        <v>91</v>
      </c>
      <c r="O228" s="29"/>
      <c r="P228" s="27"/>
    </row>
    <row r="229" spans="1:16" ht="15.75" thickBot="1">
      <c r="A229" s="5"/>
      <c r="B229" s="6" t="s">
        <v>23</v>
      </c>
      <c r="C229" s="3"/>
      <c r="D229" s="13">
        <v>29.88</v>
      </c>
      <c r="E229" s="13">
        <v>22.45</v>
      </c>
      <c r="F229" s="13">
        <v>124.48</v>
      </c>
      <c r="G229" s="13">
        <v>862.1</v>
      </c>
      <c r="H229" s="13">
        <v>171.71</v>
      </c>
      <c r="I229" s="13">
        <v>136.53</v>
      </c>
      <c r="J229" s="13">
        <v>458.79</v>
      </c>
      <c r="K229" s="13">
        <v>7.12</v>
      </c>
      <c r="L229" s="13">
        <v>0.564</v>
      </c>
      <c r="M229" s="13">
        <v>42.62</v>
      </c>
      <c r="N229" s="35">
        <v>62.81</v>
      </c>
      <c r="O229" s="30"/>
      <c r="P229" s="27"/>
    </row>
    <row r="230" spans="1:16" ht="15.75" thickBot="1">
      <c r="A230" s="89" t="s">
        <v>238</v>
      </c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8"/>
      <c r="O230" s="30"/>
      <c r="P230" s="27"/>
    </row>
    <row r="231" spans="1:16" ht="18.75" customHeight="1" thickBot="1">
      <c r="A231" s="43"/>
      <c r="B231" s="81" t="s">
        <v>33</v>
      </c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2"/>
      <c r="O231" s="27"/>
      <c r="P231" s="27"/>
    </row>
    <row r="232" spans="1:16" ht="18.75" customHeight="1" thickBot="1">
      <c r="A232" s="5"/>
      <c r="B232" s="6" t="s">
        <v>47</v>
      </c>
      <c r="C232" s="3">
        <v>150</v>
      </c>
      <c r="D232" s="13">
        <v>9.93</v>
      </c>
      <c r="E232" s="13">
        <v>11.25</v>
      </c>
      <c r="F232" s="13">
        <v>53.04</v>
      </c>
      <c r="G232" s="13">
        <v>339.92</v>
      </c>
      <c r="H232" s="13">
        <v>82.5</v>
      </c>
      <c r="I232" s="13">
        <v>0.9</v>
      </c>
      <c r="J232" s="13">
        <v>15.6</v>
      </c>
      <c r="K232" s="13">
        <v>67.7</v>
      </c>
      <c r="L232" s="13">
        <v>0.2</v>
      </c>
      <c r="M232" s="13">
        <v>0</v>
      </c>
      <c r="N232" s="35">
        <v>0</v>
      </c>
      <c r="O232" s="19"/>
      <c r="P232" s="27"/>
    </row>
    <row r="233" spans="1:16" ht="18.75" customHeight="1" thickBot="1">
      <c r="A233" s="5"/>
      <c r="B233" s="6" t="s">
        <v>21</v>
      </c>
      <c r="C233" s="3">
        <v>200</v>
      </c>
      <c r="D233" s="20" t="s">
        <v>221</v>
      </c>
      <c r="E233" s="22" t="s">
        <v>91</v>
      </c>
      <c r="F233" s="22" t="s">
        <v>226</v>
      </c>
      <c r="G233" s="22" t="s">
        <v>192</v>
      </c>
      <c r="H233" s="22" t="s">
        <v>227</v>
      </c>
      <c r="I233" s="22" t="s">
        <v>91</v>
      </c>
      <c r="J233" s="22" t="s">
        <v>91</v>
      </c>
      <c r="K233" s="21" t="s">
        <v>228</v>
      </c>
      <c r="L233" s="21" t="s">
        <v>91</v>
      </c>
      <c r="M233" s="22" t="s">
        <v>91</v>
      </c>
      <c r="N233" s="36" t="s">
        <v>91</v>
      </c>
      <c r="O233" s="29"/>
      <c r="P233" s="27"/>
    </row>
    <row r="234" spans="1:16" ht="18.75" customHeight="1" thickBot="1">
      <c r="A234" s="5"/>
      <c r="B234" s="6" t="s">
        <v>86</v>
      </c>
      <c r="C234" s="3">
        <v>30</v>
      </c>
      <c r="D234" s="3">
        <v>2.35</v>
      </c>
      <c r="E234" s="3">
        <v>3.06</v>
      </c>
      <c r="F234" s="3">
        <v>21.47</v>
      </c>
      <c r="G234" s="3">
        <v>186</v>
      </c>
      <c r="H234" s="3">
        <v>1</v>
      </c>
      <c r="I234" s="3">
        <v>1.1</v>
      </c>
      <c r="J234" s="3">
        <v>3.2</v>
      </c>
      <c r="K234" s="3">
        <v>1.9</v>
      </c>
      <c r="L234" s="3">
        <v>2.3</v>
      </c>
      <c r="M234" s="3">
        <v>0</v>
      </c>
      <c r="N234" s="33">
        <v>0</v>
      </c>
      <c r="O234" s="29"/>
      <c r="P234" s="27"/>
    </row>
    <row r="235" spans="1:16" ht="15.75" thickBot="1">
      <c r="A235" s="5"/>
      <c r="B235" s="6" t="s">
        <v>23</v>
      </c>
      <c r="C235" s="3"/>
      <c r="D235" s="13">
        <v>12.48</v>
      </c>
      <c r="E235" s="13">
        <f>SUM(E232:E234)</f>
        <v>14.31</v>
      </c>
      <c r="F235" s="13">
        <v>88.51</v>
      </c>
      <c r="G235" s="13">
        <v>553.92</v>
      </c>
      <c r="H235" s="13">
        <v>89.5</v>
      </c>
      <c r="I235" s="13">
        <v>2</v>
      </c>
      <c r="J235" s="13">
        <v>18.8</v>
      </c>
      <c r="K235" s="13">
        <v>70</v>
      </c>
      <c r="L235" s="13">
        <v>2.5</v>
      </c>
      <c r="M235" s="13">
        <v>0</v>
      </c>
      <c r="N235" s="35">
        <v>0</v>
      </c>
      <c r="O235" s="30"/>
      <c r="P235" s="27"/>
    </row>
    <row r="236" spans="1:16" ht="15.75" thickBot="1">
      <c r="A236" s="80" t="s">
        <v>31</v>
      </c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2"/>
      <c r="O236" s="30"/>
      <c r="P236" s="27"/>
    </row>
    <row r="237" spans="1:16" ht="28.5" customHeight="1" thickBot="1">
      <c r="A237" s="5"/>
      <c r="B237" s="6" t="s">
        <v>56</v>
      </c>
      <c r="C237" s="20" t="s">
        <v>93</v>
      </c>
      <c r="D237" s="21" t="s">
        <v>94</v>
      </c>
      <c r="E237" s="22" t="s">
        <v>95</v>
      </c>
      <c r="F237" s="21" t="s">
        <v>96</v>
      </c>
      <c r="G237" s="21" t="s">
        <v>97</v>
      </c>
      <c r="H237" s="21" t="s">
        <v>98</v>
      </c>
      <c r="I237" s="21" t="s">
        <v>99</v>
      </c>
      <c r="J237" s="21" t="s">
        <v>100</v>
      </c>
      <c r="K237" s="21" t="s">
        <v>101</v>
      </c>
      <c r="L237" s="22" t="s">
        <v>102</v>
      </c>
      <c r="M237" s="21" t="s">
        <v>103</v>
      </c>
      <c r="N237" s="36" t="s">
        <v>91</v>
      </c>
      <c r="O237" s="19"/>
      <c r="P237" s="27"/>
    </row>
    <row r="238" spans="1:16" ht="24.75" customHeight="1" thickBot="1">
      <c r="A238" s="5"/>
      <c r="B238" s="6" t="s">
        <v>24</v>
      </c>
      <c r="C238" s="20" t="s">
        <v>154</v>
      </c>
      <c r="D238" s="21" t="s">
        <v>202</v>
      </c>
      <c r="E238" s="21" t="s">
        <v>203</v>
      </c>
      <c r="F238" s="22" t="s">
        <v>204</v>
      </c>
      <c r="G238" s="21" t="s">
        <v>205</v>
      </c>
      <c r="H238" s="22" t="s">
        <v>206</v>
      </c>
      <c r="I238" s="21" t="s">
        <v>207</v>
      </c>
      <c r="J238" s="21" t="s">
        <v>208</v>
      </c>
      <c r="K238" s="21" t="s">
        <v>209</v>
      </c>
      <c r="L238" s="21" t="s">
        <v>210</v>
      </c>
      <c r="M238" s="21" t="s">
        <v>211</v>
      </c>
      <c r="N238" s="34" t="s">
        <v>212</v>
      </c>
      <c r="O238" s="19"/>
      <c r="P238" s="27"/>
    </row>
    <row r="239" spans="1:16" ht="24.75" customHeight="1" thickBot="1">
      <c r="A239" s="5"/>
      <c r="B239" s="6" t="s">
        <v>45</v>
      </c>
      <c r="C239" s="20" t="s">
        <v>89</v>
      </c>
      <c r="D239" s="21" t="s">
        <v>178</v>
      </c>
      <c r="E239" s="21" t="s">
        <v>179</v>
      </c>
      <c r="F239" s="22" t="s">
        <v>91</v>
      </c>
      <c r="G239" s="21" t="s">
        <v>180</v>
      </c>
      <c r="H239" s="21" t="s">
        <v>181</v>
      </c>
      <c r="I239" s="22" t="s">
        <v>165</v>
      </c>
      <c r="J239" s="21" t="s">
        <v>182</v>
      </c>
      <c r="K239" s="21" t="s">
        <v>166</v>
      </c>
      <c r="L239" s="21" t="s">
        <v>167</v>
      </c>
      <c r="M239" s="22" t="s">
        <v>91</v>
      </c>
      <c r="N239" s="34" t="s">
        <v>165</v>
      </c>
      <c r="O239" s="29"/>
      <c r="P239" s="27"/>
    </row>
    <row r="240" spans="1:16" ht="24.75" customHeight="1" thickBot="1">
      <c r="A240" s="5"/>
      <c r="B240" s="6" t="s">
        <v>76</v>
      </c>
      <c r="C240" s="20">
        <v>30</v>
      </c>
      <c r="D240" s="21">
        <v>0.429</v>
      </c>
      <c r="E240" s="22">
        <v>1.827</v>
      </c>
      <c r="F240" s="22">
        <v>2.508</v>
      </c>
      <c r="G240" s="22">
        <v>28.17</v>
      </c>
      <c r="H240" s="21">
        <v>10.545</v>
      </c>
      <c r="I240" s="21">
        <v>6.27</v>
      </c>
      <c r="J240" s="21">
        <v>12.29</v>
      </c>
      <c r="K240" s="21">
        <v>0.399</v>
      </c>
      <c r="L240" s="22">
        <v>0.006</v>
      </c>
      <c r="M240" s="22">
        <v>2.85</v>
      </c>
      <c r="N240" s="36" t="s">
        <v>91</v>
      </c>
      <c r="O240" s="29"/>
      <c r="P240" s="27"/>
    </row>
    <row r="241" spans="1:16" ht="17.25" customHeight="1" thickBot="1">
      <c r="A241" s="5"/>
      <c r="B241" s="6" t="s">
        <v>22</v>
      </c>
      <c r="C241" s="3">
        <v>40</v>
      </c>
      <c r="D241" s="3">
        <v>3.96</v>
      </c>
      <c r="E241" s="3">
        <v>0.42</v>
      </c>
      <c r="F241" s="3">
        <v>21.12</v>
      </c>
      <c r="G241" s="3">
        <v>128.4</v>
      </c>
      <c r="H241" s="3">
        <v>8.63</v>
      </c>
      <c r="I241" s="3">
        <v>12.37</v>
      </c>
      <c r="J241" s="3">
        <v>32.62</v>
      </c>
      <c r="K241" s="3">
        <v>0.75</v>
      </c>
      <c r="L241" s="3">
        <v>0.06</v>
      </c>
      <c r="M241" s="3">
        <v>0</v>
      </c>
      <c r="N241" s="33">
        <v>0</v>
      </c>
      <c r="O241" s="28"/>
      <c r="P241" s="27"/>
    </row>
    <row r="242" spans="1:16" ht="17.25" customHeight="1" thickBot="1">
      <c r="A242" s="5"/>
      <c r="B242" s="6" t="s">
        <v>43</v>
      </c>
      <c r="C242" s="3">
        <v>100</v>
      </c>
      <c r="D242" s="3">
        <v>0.4</v>
      </c>
      <c r="E242" s="3">
        <v>0</v>
      </c>
      <c r="F242" s="3">
        <v>11.3</v>
      </c>
      <c r="G242" s="3">
        <v>46</v>
      </c>
      <c r="H242" s="3">
        <v>16</v>
      </c>
      <c r="I242" s="3">
        <v>9</v>
      </c>
      <c r="J242" s="3">
        <v>11</v>
      </c>
      <c r="K242" s="3">
        <v>2</v>
      </c>
      <c r="L242" s="3">
        <v>0.01</v>
      </c>
      <c r="M242" s="3">
        <v>13</v>
      </c>
      <c r="N242" s="33">
        <v>0.03</v>
      </c>
      <c r="O242" s="28"/>
      <c r="P242" s="27"/>
    </row>
    <row r="243" spans="1:16" ht="15.75" thickBot="1">
      <c r="A243" s="5"/>
      <c r="B243" s="6" t="s">
        <v>36</v>
      </c>
      <c r="C243" s="3">
        <v>250</v>
      </c>
      <c r="D243" s="3">
        <v>1.25</v>
      </c>
      <c r="E243" s="3">
        <v>0</v>
      </c>
      <c r="F243" s="3">
        <v>25.25</v>
      </c>
      <c r="G243" s="3">
        <v>157</v>
      </c>
      <c r="H243" s="3">
        <v>6</v>
      </c>
      <c r="I243" s="3">
        <v>0</v>
      </c>
      <c r="J243" s="3">
        <v>0</v>
      </c>
      <c r="K243" s="3">
        <v>0.4</v>
      </c>
      <c r="L243" s="3">
        <v>0.02</v>
      </c>
      <c r="M243" s="3">
        <v>5</v>
      </c>
      <c r="N243" s="33">
        <v>0</v>
      </c>
      <c r="O243" s="29"/>
      <c r="P243" s="27"/>
    </row>
    <row r="244" spans="1:16" ht="21.75" customHeight="1" thickBot="1">
      <c r="A244" s="5"/>
      <c r="B244" s="6" t="s">
        <v>23</v>
      </c>
      <c r="C244" s="3"/>
      <c r="D244" s="13">
        <v>33.029</v>
      </c>
      <c r="E244" s="13">
        <v>27.157</v>
      </c>
      <c r="F244" s="13">
        <v>212.688</v>
      </c>
      <c r="G244" s="13">
        <v>851.32</v>
      </c>
      <c r="H244" s="13">
        <v>173.855</v>
      </c>
      <c r="I244" s="13">
        <v>110.89</v>
      </c>
      <c r="J244" s="13">
        <v>367.6</v>
      </c>
      <c r="K244" s="13">
        <v>7.879</v>
      </c>
      <c r="L244" s="13">
        <v>0.357</v>
      </c>
      <c r="M244" s="13">
        <v>55.36</v>
      </c>
      <c r="N244" s="35">
        <v>54.03</v>
      </c>
      <c r="O244" s="30"/>
      <c r="P244" s="27"/>
    </row>
    <row r="245" spans="1:16" ht="15.75" thickBot="1">
      <c r="A245" s="15"/>
      <c r="B245" s="16" t="s">
        <v>59</v>
      </c>
      <c r="C245" s="17" t="s">
        <v>61</v>
      </c>
      <c r="D245" s="17">
        <f>D21+D29+D36+D45+D60+D74+D82+D91+D98+D106+D113+D122+D136+D143+D151+D158+D166+D174+D182+D189+D197+D205+D213+D219+D229+D235+D244+D213+D128</f>
        <v>632.626</v>
      </c>
      <c r="E245" s="17">
        <f aca="true" t="shared" si="9" ref="E245:N245">E21+E29+E36+E45+E60+E74+E82+E91+E98+E106+E113+E122+E136+E143+E151+E158+E166+E174+E182+E189+E197+E205+E213+E219+E229+E235+E244+E213+E128</f>
        <v>633.341</v>
      </c>
      <c r="F245" s="17">
        <f t="shared" si="9"/>
        <v>3340.8019999999997</v>
      </c>
      <c r="G245" s="17">
        <f t="shared" si="9"/>
        <v>20640.959999999995</v>
      </c>
      <c r="H245" s="17">
        <f t="shared" si="9"/>
        <v>3745.5550000000003</v>
      </c>
      <c r="I245" s="17">
        <f t="shared" si="9"/>
        <v>3030.01</v>
      </c>
      <c r="J245" s="17">
        <f t="shared" si="9"/>
        <v>9218.24</v>
      </c>
      <c r="K245" s="17">
        <f t="shared" si="9"/>
        <v>313.40500000000003</v>
      </c>
      <c r="L245" s="17">
        <f t="shared" si="9"/>
        <v>43.479</v>
      </c>
      <c r="M245" s="17">
        <f t="shared" si="9"/>
        <v>645.7100000000002</v>
      </c>
      <c r="N245" s="17">
        <f t="shared" si="9"/>
        <v>882.62</v>
      </c>
      <c r="O245" s="30"/>
      <c r="P245" s="27"/>
    </row>
    <row r="246" spans="1:16" ht="30.75" thickBot="1">
      <c r="A246" s="15"/>
      <c r="B246" s="16" t="s">
        <v>60</v>
      </c>
      <c r="C246" s="17" t="s">
        <v>61</v>
      </c>
      <c r="D246" s="17"/>
      <c r="E246" s="17"/>
      <c r="F246" s="17"/>
      <c r="G246" s="17" t="s">
        <v>61</v>
      </c>
      <c r="H246" s="17" t="s">
        <v>61</v>
      </c>
      <c r="I246" s="17" t="s">
        <v>61</v>
      </c>
      <c r="J246" s="17" t="s">
        <v>61</v>
      </c>
      <c r="K246" s="17" t="s">
        <v>61</v>
      </c>
      <c r="L246" s="17" t="s">
        <v>61</v>
      </c>
      <c r="M246" s="17" t="s">
        <v>61</v>
      </c>
      <c r="N246" s="39" t="s">
        <v>61</v>
      </c>
      <c r="O246" s="27"/>
      <c r="P246" s="27"/>
    </row>
    <row r="247" spans="15:16" ht="12.75">
      <c r="O247" s="27"/>
      <c r="P247" s="27"/>
    </row>
    <row r="248" ht="12.75">
      <c r="B248" s="12"/>
    </row>
  </sheetData>
  <sheetProtection/>
  <mergeCells count="42">
    <mergeCell ref="B231:N231"/>
    <mergeCell ref="A236:N236"/>
    <mergeCell ref="A190:N190"/>
    <mergeCell ref="A199:N199"/>
    <mergeCell ref="A206:N206"/>
    <mergeCell ref="A215:N215"/>
    <mergeCell ref="A220:N220"/>
    <mergeCell ref="A230:N230"/>
    <mergeCell ref="A144:N144"/>
    <mergeCell ref="A153:N153"/>
    <mergeCell ref="A159:N159"/>
    <mergeCell ref="A168:N168"/>
    <mergeCell ref="A175:N175"/>
    <mergeCell ref="A184:N184"/>
    <mergeCell ref="A99:N99"/>
    <mergeCell ref="A108:N108"/>
    <mergeCell ref="A114:N114"/>
    <mergeCell ref="A124:N124"/>
    <mergeCell ref="A129:N129"/>
    <mergeCell ref="A138:N138"/>
    <mergeCell ref="A53:N53"/>
    <mergeCell ref="A62:N62"/>
    <mergeCell ref="A67:N67"/>
    <mergeCell ref="A76:N76"/>
    <mergeCell ref="A83:N83"/>
    <mergeCell ref="A93:N93"/>
    <mergeCell ref="A14:N14"/>
    <mergeCell ref="B15:N15"/>
    <mergeCell ref="A22:N22"/>
    <mergeCell ref="A31:N31"/>
    <mergeCell ref="A37:N37"/>
    <mergeCell ref="A47:N47"/>
    <mergeCell ref="J2:O2"/>
    <mergeCell ref="J3:N3"/>
    <mergeCell ref="J6:N6"/>
    <mergeCell ref="A8:N10"/>
    <mergeCell ref="A11:A12"/>
    <mergeCell ref="B11:B12"/>
    <mergeCell ref="C11:C12"/>
    <mergeCell ref="D11:G11"/>
    <mergeCell ref="H11:K11"/>
    <mergeCell ref="L11:N11"/>
  </mergeCells>
  <printOptions/>
  <pageMargins left="0.7874015748031497" right="0.7480314960629921" top="0.2362204724409449" bottom="0.5118110236220472" header="0.5511811023622047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 r</dc:creator>
  <cp:keywords/>
  <dc:description/>
  <cp:lastModifiedBy>Александр Петров</cp:lastModifiedBy>
  <cp:lastPrinted>2024-03-05T09:49:23Z</cp:lastPrinted>
  <dcterms:created xsi:type="dcterms:W3CDTF">2016-08-18T11:28:15Z</dcterms:created>
  <dcterms:modified xsi:type="dcterms:W3CDTF">2024-05-20T12:37:25Z</dcterms:modified>
  <cp:category/>
  <cp:version/>
  <cp:contentType/>
  <cp:contentStatus/>
</cp:coreProperties>
</file>